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hidePivotFieldList="1"/>
  <mc:AlternateContent xmlns:mc="http://schemas.openxmlformats.org/markup-compatibility/2006">
    <mc:Choice Requires="x15">
      <x15ac:absPath xmlns:x15ac="http://schemas.microsoft.com/office/spreadsheetml/2010/11/ac" url="A:\АВТОГРАФ\OBONATOSERVICE.RU\assets\docs\"/>
    </mc:Choice>
  </mc:AlternateContent>
  <xr:revisionPtr revIDLastSave="0" documentId="13_ncr:1_{664C9EDA-B224-4233-B8D6-0B2A1CD1C01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Опросный лист" sheetId="9" r:id="rId1"/>
  </sheets>
  <definedNames>
    <definedName name="DATA_DBP">#NAME?</definedName>
    <definedName name="OPEX2004">#REF!</definedName>
  </definedNames>
  <calcPr calcId="191029"/>
</workbook>
</file>

<file path=xl/calcChain.xml><?xml version="1.0" encoding="utf-8"?>
<calcChain xmlns="http://schemas.openxmlformats.org/spreadsheetml/2006/main">
  <c r="E66" i="9" l="1"/>
  <c r="J72" i="9" l="1"/>
  <c r="I72" i="9"/>
  <c r="H72" i="9"/>
  <c r="G72" i="9"/>
  <c r="F72" i="9"/>
  <c r="E72" i="9"/>
  <c r="P58" i="9" l="1"/>
  <c r="L122" i="9"/>
  <c r="L119" i="9"/>
  <c r="P119" i="9" s="1"/>
  <c r="P94" i="9"/>
  <c r="H42" i="9"/>
  <c r="P72" i="9"/>
  <c r="O72" i="9"/>
  <c r="N72" i="9"/>
  <c r="M72" i="9"/>
  <c r="L72" i="9"/>
  <c r="K72" i="9"/>
  <c r="P73" i="9"/>
  <c r="P12" i="9" s="1"/>
  <c r="P66" i="9"/>
  <c r="O66" i="9"/>
  <c r="N66" i="9"/>
  <c r="M66" i="9"/>
  <c r="L66" i="9"/>
  <c r="K66" i="9"/>
  <c r="J66" i="9"/>
  <c r="I66" i="9"/>
  <c r="P67" i="9" s="1"/>
  <c r="H66" i="9"/>
  <c r="G66" i="9"/>
  <c r="F66" i="9"/>
  <c r="H64" i="9" l="1"/>
  <c r="P122" i="9"/>
  <c r="H67" i="9"/>
  <c r="J67" i="9" s="1"/>
</calcChain>
</file>

<file path=xl/sharedStrings.xml><?xml version="1.0" encoding="utf-8"?>
<sst xmlns="http://schemas.openxmlformats.org/spreadsheetml/2006/main" count="297" uniqueCount="180">
  <si>
    <t>РЦ</t>
  </si>
  <si>
    <t xml:space="preserve"> </t>
  </si>
  <si>
    <t xml:space="preserve">    1. ОБЩИЕ СВЕДЕНИЯ</t>
  </si>
  <si>
    <t>Наименование компании</t>
  </si>
  <si>
    <t>ИНН</t>
  </si>
  <si>
    <t>Контактное лицо: должность, ФИО</t>
  </si>
  <si>
    <t>Контактный телефон</t>
  </si>
  <si>
    <t>Контактный E-mail</t>
  </si>
  <si>
    <t>Сфера деятельности</t>
  </si>
  <si>
    <t>Тип продукции</t>
  </si>
  <si>
    <t>Особые условия хранении (температура, влажность, др.)</t>
  </si>
  <si>
    <t>Средняя стоимость товара на паллете, руб. с учетом НДС 20%</t>
  </si>
  <si>
    <t>Виды необходимого складского сервиса</t>
  </si>
  <si>
    <t xml:space="preserve">Хранение </t>
  </si>
  <si>
    <t>Разгрузка</t>
  </si>
  <si>
    <t>Выборочная проверка со вскрытием заводской упаковки</t>
  </si>
  <si>
    <t>Погрузка</t>
  </si>
  <si>
    <t xml:space="preserve">Инвентаризация выборочная </t>
  </si>
  <si>
    <t>Подбор заказов (паллетный, коробочный)</t>
  </si>
  <si>
    <t>Переборка брака при приемке</t>
  </si>
  <si>
    <t>Упаковка, переупаковка</t>
  </si>
  <si>
    <t>Предоставление отчётов</t>
  </si>
  <si>
    <t xml:space="preserve">Формирование наборов </t>
  </si>
  <si>
    <t>Инвентаризация плановая</t>
  </si>
  <si>
    <t>Стикерование, маркировка</t>
  </si>
  <si>
    <t>Дефростация, дополнительная заморозка</t>
  </si>
  <si>
    <t>11</t>
  </si>
  <si>
    <t>Требуемый график работы склада</t>
  </si>
  <si>
    <t>Рабочие дни</t>
  </si>
  <si>
    <t>Суббота</t>
  </si>
  <si>
    <t>Воскресенье</t>
  </si>
  <si>
    <t>с</t>
  </si>
  <si>
    <t>до</t>
  </si>
  <si>
    <t>12</t>
  </si>
  <si>
    <t>Необходимость аренды офиса</t>
  </si>
  <si>
    <t>Площадь</t>
  </si>
  <si>
    <t>Интернет</t>
  </si>
  <si>
    <t>Кол-во телефонных линий</t>
  </si>
  <si>
    <t>Скорость интернета</t>
  </si>
  <si>
    <t>Необходимость резервной линии интернета</t>
  </si>
  <si>
    <t xml:space="preserve">   2. ОПИСАНИЕ И ХАРАКТЕРИСТИКИ ПРОДУКЦИИ</t>
  </si>
  <si>
    <t>1</t>
  </si>
  <si>
    <t xml:space="preserve">Общее количество наименований продукции (SKU)           </t>
  </si>
  <si>
    <t>2</t>
  </si>
  <si>
    <t>Количество SKU категории А (формирующих 80% объема)</t>
  </si>
  <si>
    <t>3</t>
  </si>
  <si>
    <t>Типы упаковки товара (короб, бочка и т.п.)</t>
  </si>
  <si>
    <t>4</t>
  </si>
  <si>
    <t>Наличие и учет рекламной продукции, упаковочных и других материалов</t>
  </si>
  <si>
    <t>5</t>
  </si>
  <si>
    <t>Параметры грузовых единиц (усредненные)</t>
  </si>
  <si>
    <t>MIN</t>
  </si>
  <si>
    <t>MAX</t>
  </si>
  <si>
    <t>Вес паллета c грузом (кг)</t>
  </si>
  <si>
    <t>Габариты паллета с грузом, cм</t>
  </si>
  <si>
    <t>Вес короба (кг)</t>
  </si>
  <si>
    <t>Габариты короба, cм</t>
  </si>
  <si>
    <t>Единица хранения</t>
  </si>
  <si>
    <t>Вес единицы хранения, кг</t>
  </si>
  <si>
    <t>Габариты единицы хранения, см</t>
  </si>
  <si>
    <t>6</t>
  </si>
  <si>
    <t>Параметры вложенности грузовых единиц</t>
  </si>
  <si>
    <t>Количество коробов на паллете,   MAX / MIN (шт)</t>
  </si>
  <si>
    <t>Количество единиц продукции в коробе, MAX / MIN (шт)</t>
  </si>
  <si>
    <t xml:space="preserve">   3. ПАРАМЕТРЫ УЧЕТА ПРОДУКЦИИ</t>
  </si>
  <si>
    <t>Основная учётная единица товара</t>
  </si>
  <si>
    <t>Необходимость контроля партионных признаков</t>
  </si>
  <si>
    <t xml:space="preserve">Необходимость контроля сроков годности или хранения </t>
  </si>
  <si>
    <t xml:space="preserve">Необходимость контроля дополнительных атрибутов (номеров ГТД, сертификатов и т.п.) </t>
  </si>
  <si>
    <t>нет</t>
  </si>
  <si>
    <t>Параметры маркировки</t>
  </si>
  <si>
    <t>на паллетах</t>
  </si>
  <si>
    <t>на коробах</t>
  </si>
  <si>
    <t>на штуках</t>
  </si>
  <si>
    <t>Наличие маркировки</t>
  </si>
  <si>
    <t>Наличие штрих-кодовой маркировки</t>
  </si>
  <si>
    <t>Возможность нанесения штрих-кодовой маркировки</t>
  </si>
  <si>
    <t xml:space="preserve"> 4. ХРАНЕНИЕ И ОБРАБОТКА </t>
  </si>
  <si>
    <t>Заявляемый клиентом к обработке оборот продукции (приход товара), расчетные либо статистические данные (за год)</t>
  </si>
  <si>
    <t>составляет в паллетах</t>
  </si>
  <si>
    <t>составляет в коробах</t>
  </si>
  <si>
    <t>составляет в (шт) учетных единицах</t>
  </si>
  <si>
    <t>В паллетах, по месяцам</t>
  </si>
  <si>
    <t>янв.</t>
  </si>
  <si>
    <t>февр.</t>
  </si>
  <si>
    <t>март</t>
  </si>
  <si>
    <t>апр.</t>
  </si>
  <si>
    <t>май</t>
  </si>
  <si>
    <t>июнь</t>
  </si>
  <si>
    <t>июль</t>
  </si>
  <si>
    <t>авг.</t>
  </si>
  <si>
    <t>сент.</t>
  </si>
  <si>
    <t>окт.</t>
  </si>
  <si>
    <t>нояб.</t>
  </si>
  <si>
    <t>дек.</t>
  </si>
  <si>
    <t>Заявляемый клиентом к обработке оборот продукции (расход товара), расчетные либо статистические данные (за год)</t>
  </si>
  <si>
    <t>Тип используемых паллет-поддонов (евро, FIN, американская) + их доля в %</t>
  </si>
  <si>
    <t>EURO</t>
  </si>
  <si>
    <t>FIN</t>
  </si>
  <si>
    <t>USA+ OTHER</t>
  </si>
  <si>
    <t>Требуемое зарезервированное количество паллето/мест в месяц</t>
  </si>
  <si>
    <t xml:space="preserve">Требования по обработке брака </t>
  </si>
  <si>
    <t xml:space="preserve">   5. ПОСТУПЛЕНИЕ ТОВАРА НА СКЛАД </t>
  </si>
  <si>
    <t xml:space="preserve">Тип поставки (ж/д, автотранспорт, контейнер и т.п.) </t>
  </si>
  <si>
    <t>контейнер</t>
  </si>
  <si>
    <t xml:space="preserve">Среднее количество поставок в месяц </t>
  </si>
  <si>
    <t>Структура поставок в месяц</t>
  </si>
  <si>
    <t>автотранспорт</t>
  </si>
  <si>
    <t>вагон</t>
  </si>
  <si>
    <t>Количество поставок</t>
  </si>
  <si>
    <t xml:space="preserve">Среднее количество паллет в транспортном средстве </t>
  </si>
  <si>
    <t>Среднее количество коробов в транспортном средстве</t>
  </si>
  <si>
    <t xml:space="preserve">Среднее количество SKU в одной приемке </t>
  </si>
  <si>
    <t xml:space="preserve">На паллетах / коробами </t>
  </si>
  <si>
    <t>Структура поставок в день</t>
  </si>
  <si>
    <t xml:space="preserve">Максимальное количество поставок в день </t>
  </si>
  <si>
    <t xml:space="preserve">Минимальное количество поставок в день </t>
  </si>
  <si>
    <t>Необходимость в наёмном транспоре для осуществления доставки до склада хранения (грузоподъемность, температурный режим, тип транспорта)</t>
  </si>
  <si>
    <t>Количество необходимого транспорта для поставки товара на склад, ед</t>
  </si>
  <si>
    <t>Регион/регионы, где производится загрузка транспорта для осуществления поставки товара на склад хранения</t>
  </si>
  <si>
    <t xml:space="preserve">  6. ОТГРУЗКА ТОВАРА СО СКЛАДА </t>
  </si>
  <si>
    <t>Среднее количество заказов в месяц</t>
  </si>
  <si>
    <t>Структура заказов в месяц</t>
  </si>
  <si>
    <t xml:space="preserve">Среднее количество транспортных средств </t>
  </si>
  <si>
    <t xml:space="preserve">Среднее количество коробов в транспортном средстве </t>
  </si>
  <si>
    <t xml:space="preserve">Среднее количество SKU в одном заказе </t>
  </si>
  <si>
    <t xml:space="preserve">Среднее количество строк в одном заказе </t>
  </si>
  <si>
    <t>Структура заказов в день</t>
  </si>
  <si>
    <t xml:space="preserve">Максимальное количество транспортных средств в день </t>
  </si>
  <si>
    <t xml:space="preserve">Минимальное количество транспортных средств в день </t>
  </si>
  <si>
    <t>Максимальное количество SKU в заказе</t>
  </si>
  <si>
    <t>Максимальное количество строк/день</t>
  </si>
  <si>
    <t>Минимальное количество строк/день</t>
  </si>
  <si>
    <t>"Волны" отгрузок  в течение дня</t>
  </si>
  <si>
    <t xml:space="preserve">Отгрузка </t>
  </si>
  <si>
    <t xml:space="preserve">Минимальная единица выдачи заказа (паллет, короб, штука, др) </t>
  </si>
  <si>
    <t>Максимальный объём товаров, отгружаемых за один день</t>
  </si>
  <si>
    <t>Структура подбора заказов (Указать процент подбора от общего количества ухода в месяц)</t>
  </si>
  <si>
    <t xml:space="preserve"> монопаллетами</t>
  </si>
  <si>
    <t>покоробочно</t>
  </si>
  <si>
    <t>поштучно</t>
  </si>
  <si>
    <t>Структура отгрузки (Указать процент погрузки от общего количества ухода в месяц)</t>
  </si>
  <si>
    <t>на монопаллетах</t>
  </si>
  <si>
    <t>на смешанных паллетах, &gt; 1 артикула на паллете</t>
  </si>
  <si>
    <t xml:space="preserve">  7. ДОСТАВКА, ТРАНСПОРТ</t>
  </si>
  <si>
    <t>Среднее количество заказов в месяц, по году</t>
  </si>
  <si>
    <t>Средний вес заказов в месяц, по году</t>
  </si>
  <si>
    <t>Среднее количество строк  в месяц, по году (строка - количество SKU)</t>
  </si>
  <si>
    <t xml:space="preserve">Регионы, в которые планируется осуществление доставки </t>
  </si>
  <si>
    <t>Структура доставки по населенным пунктам, %</t>
  </si>
  <si>
    <t>Административные центры, города, с численностью населения более 500.000 чел</t>
  </si>
  <si>
    <t>Мелкие города, крупные райцентры, с численностью населения от 10.001 до 499.999 чел</t>
  </si>
  <si>
    <t>Мелкие населенные пункты с численностью населения меньше 10.000 чел.</t>
  </si>
  <si>
    <t>Структура заказов по типам клиентов, %</t>
  </si>
  <si>
    <t>Регулярная доставка</t>
  </si>
  <si>
    <t>Самовывозы</t>
  </si>
  <si>
    <t>Срок доставки заказа с момента принятия его на склад, часы</t>
  </si>
  <si>
    <t xml:space="preserve">  8. ДОКУМЕНТООБОРОТ</t>
  </si>
  <si>
    <t>Какая система автоматизированного учета товародвижения</t>
  </si>
  <si>
    <t>Возможность предоставления справочника товаров и справочника поставщиков в электронном виде</t>
  </si>
  <si>
    <t>Необходимость создания дополнительных документов</t>
  </si>
  <si>
    <t>Кросс- докинг (требуется, доставка по тт в г. Благовещенск и Комсомольск-на-Амуре. Можно рассмотреть кросс-докинговую доставку с перегрузом в развозные машины)</t>
  </si>
  <si>
    <t>Средний вес EUR - паллет</t>
  </si>
  <si>
    <t>Среднее количечтво EUR - паллет</t>
  </si>
  <si>
    <t>Объем обрабатываемый в месяц/ день, кг</t>
  </si>
  <si>
    <t>Средний объем для резерва EUR - паллет</t>
  </si>
  <si>
    <t>Количество заказов в день</t>
  </si>
  <si>
    <t>Среднее по году количество заявок</t>
  </si>
  <si>
    <t>Заявок в день</t>
  </si>
  <si>
    <t>Средний вес по году</t>
  </si>
  <si>
    <t>1 заявка, кг</t>
  </si>
  <si>
    <r>
      <t>Средний срок оборачиваемости товаров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(календарных дней)</t>
    </r>
  </si>
  <si>
    <t xml:space="preserve"> 1SKU=1 EUR - паллета</t>
  </si>
  <si>
    <t>Среднее количечтво EUR - паллет, в месяц</t>
  </si>
  <si>
    <t>(оценочная стоимость товара руб. с учетом НДС), месяц</t>
  </si>
  <si>
    <t>/</t>
  </si>
  <si>
    <t>поля отмеченные желтым цветом не отмечать, считаются автоматически</t>
  </si>
  <si>
    <t>Уважаемые Партнеры!
 При заполнении данной формы, просьба вносить только реальные статистические и/или плановые данные. 
В случае, если данной информации нет, просьба оставлять поле для заполнения пустым.
Отправить опросный лист и карточку предприятия по электронному адресу: tkachenko.v@pht27.ru 
                                                                                                                С Уважением, Ткаченко Виктория</t>
  </si>
  <si>
    <t>Возможность электронного обмена документами(будет приоритетом идентификатор ЭДО)</t>
  </si>
  <si>
    <t>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</si>
</sst>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\ _₽_-;\-* #,##0\ _₽_-;_-* &quot;-&quot;\ _₽_-;_-@_-"/>
    <numFmt numFmtId="165" formatCode="_-* #,##0.00\ _₽_-;\-* #,##0.00\ _₽_-;_-* &quot;-&quot;??\ _₽_-;_-@_-"/>
    <numFmt numFmtId="166" formatCode="_(* #,##0_);_(* \(#,##0\);_(* &quot;-&quot;_);_(@_)"/>
    <numFmt numFmtId="167" formatCode="_-* #,##0.00_р_._-;\-* #,##0.00_р_._-;_-* &quot;-&quot;??_р_._-;_-@_-"/>
    <numFmt numFmtId="168" formatCode="_(* #,##0.00_);_(* \(#,##0.00\);_(* &quot;-&quot;??_);_(@_)"/>
    <numFmt numFmtId="169" formatCode="_-* #,##0.00_$_-;\-* #,##0.00_$_-;_-* &quot;-&quot;??_$_-;_-@_-"/>
    <numFmt numFmtId="170" formatCode="_(&quot;$&quot;* #,##0.00_);_(&quot;$&quot;* \(#,##0.00\);_(&quot;$&quot;* &quot;-&quot;??_);_(@_)"/>
    <numFmt numFmtId="171" formatCode="_([$€]* #,##0.00_);_([$€]* \(#,##0.00\);_([$€]* &quot;-&quot;??_);_(@_)"/>
    <numFmt numFmtId="172" formatCode="_-* #,##0.00\ &quot;€&quot;_-;\-* #,##0.00\ &quot;€&quot;_-;_-* &quot;-&quot;??\ &quot;€&quot;_-;_-@_-"/>
    <numFmt numFmtId="173" formatCode="_-* #,##0.00\ _€_-;\-* #,##0.00\ _€_-;_-* &quot;-&quot;??\ _€_-;_-@_-"/>
    <numFmt numFmtId="174" formatCode="_-* #,##0_-;\-* #,##0_-;_-* &quot;-&quot;??_-;_-@_-"/>
  </numFmts>
  <fonts count="7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color indexed="2"/>
      <name val="Geneva"/>
    </font>
    <font>
      <sz val="10"/>
      <name val="Helv"/>
    </font>
    <font>
      <sz val="11"/>
      <color theme="0"/>
      <name val="Calibri"/>
      <family val="2"/>
      <charset val="204"/>
      <scheme val="minor"/>
    </font>
    <font>
      <sz val="10"/>
      <color indexed="65"/>
      <name val="Arial"/>
      <family val="2"/>
      <charset val="204"/>
    </font>
    <font>
      <sz val="11"/>
      <name val="Calibri"/>
      <family val="2"/>
      <charset val="204"/>
    </font>
    <font>
      <sz val="11"/>
      <color indexed="65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sz val="11"/>
      <color indexed="16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indexed="53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1"/>
      <color indexed="65"/>
      <name val="Calibri"/>
      <family val="2"/>
      <charset val="204"/>
    </font>
    <font>
      <b/>
      <i/>
      <sz val="10"/>
      <name val="Arial"/>
      <family val="2"/>
      <charset val="204"/>
    </font>
    <font>
      <b/>
      <sz val="11"/>
      <name val="Calibri"/>
      <family val="2"/>
      <charset val="204"/>
    </font>
    <font>
      <sz val="10"/>
      <name val="Arial Cyr"/>
    </font>
    <font>
      <i/>
      <sz val="11"/>
      <color rgb="FF7F7F7F"/>
      <name val="Calibri"/>
      <family val="2"/>
      <charset val="204"/>
      <scheme val="minor"/>
    </font>
    <font>
      <i/>
      <sz val="10"/>
      <color indexed="23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indexed="17"/>
      <name val="Calibri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5"/>
      <color indexed="62"/>
      <name val="Calibri"/>
      <family val="2"/>
      <charset val="204"/>
    </font>
    <font>
      <b/>
      <sz val="13"/>
      <color theme="3"/>
      <name val="Calibri"/>
      <family val="2"/>
      <charset val="204"/>
      <scheme val="minor"/>
    </font>
    <font>
      <b/>
      <sz val="13"/>
      <color indexed="62"/>
      <name val="Calibri"/>
      <family val="2"/>
      <charset val="204"/>
    </font>
    <font>
      <b/>
      <sz val="11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1"/>
      <color rgb="FF3F3F76"/>
      <name val="Calibri"/>
      <family val="2"/>
      <charset val="204"/>
      <scheme val="minor"/>
    </font>
    <font>
      <sz val="11"/>
      <color indexed="48"/>
      <name val="Calibri"/>
      <family val="2"/>
      <charset val="204"/>
    </font>
    <font>
      <sz val="11"/>
      <color rgb="FFFA7D00"/>
      <name val="Calibri"/>
      <family val="2"/>
      <charset val="204"/>
      <scheme val="minor"/>
    </font>
    <font>
      <sz val="11"/>
      <color indexed="53"/>
      <name val="Calibri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indexed="60"/>
      <name val="Calibri"/>
      <family val="2"/>
      <charset val="204"/>
    </font>
    <font>
      <sz val="8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Tahoma"/>
      <family val="2"/>
      <charset val="204"/>
    </font>
    <font>
      <sz val="11"/>
      <color theme="1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1"/>
      <color indexed="63"/>
      <name val="Calibri"/>
      <family val="2"/>
      <charset val="204"/>
    </font>
    <font>
      <b/>
      <sz val="10"/>
      <name val="Arial"/>
      <family val="2"/>
      <charset val="204"/>
    </font>
    <font>
      <b/>
      <sz val="10"/>
      <color indexed="4"/>
      <name val="Arial"/>
      <family val="2"/>
      <charset val="204"/>
    </font>
    <font>
      <b/>
      <sz val="12"/>
      <name val="Arial"/>
      <family val="2"/>
      <charset val="204"/>
    </font>
    <font>
      <sz val="10"/>
      <color indexed="4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2"/>
      <name val="Arial"/>
      <family val="2"/>
      <charset val="204"/>
    </font>
    <font>
      <b/>
      <sz val="18"/>
      <color indexed="62"/>
      <name val="Cambria"/>
      <family val="1"/>
      <charset val="204"/>
    </font>
    <font>
      <b/>
      <sz val="18"/>
      <color theme="3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1"/>
      <color indexed="2"/>
      <name val="Calibri"/>
      <family val="2"/>
      <charset val="204"/>
      <scheme val="minor"/>
    </font>
    <font>
      <sz val="11"/>
      <color indexed="2"/>
      <name val="Calibri"/>
      <family val="2"/>
      <charset val="204"/>
    </font>
    <font>
      <sz val="10"/>
      <color indexed="62"/>
      <name val="Arial"/>
      <family val="2"/>
      <charset val="204"/>
    </font>
    <font>
      <sz val="10"/>
      <name val="Aria Cyr"/>
    </font>
    <font>
      <sz val="8"/>
      <name val="Arial"/>
      <family val="2"/>
      <charset val="204"/>
    </font>
    <font>
      <b/>
      <sz val="10"/>
      <name val="Arial Cy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9"/>
      <color indexed="12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</fonts>
  <fills count="6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indexed="40"/>
        <bgColor indexed="40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29"/>
        <bgColor indexed="29"/>
      </patternFill>
    </fill>
    <fill>
      <patternFill patternType="solid">
        <fgColor theme="6" tint="0.79998168889431442"/>
        <bgColor indexed="65"/>
      </patternFill>
    </fill>
    <fill>
      <patternFill patternType="solid">
        <fgColor indexed="26"/>
        <bgColor indexed="26"/>
      </patternFill>
    </fill>
    <fill>
      <patternFill patternType="solid">
        <fgColor theme="7" tint="0.79998168889431442"/>
        <bgColor indexed="65"/>
      </patternFill>
    </fill>
    <fill>
      <patternFill patternType="solid">
        <f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45"/>
        <bgColor indexed="45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54"/>
        <bgColor indexed="5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57"/>
        <bgColor indexed="57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22"/>
        <bgColor indexed="22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7"/>
        <bgColor indexed="47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4"/>
        <bgColor indexed="24"/>
      </patternFill>
    </fill>
    <fill>
      <patternFill patternType="solid">
        <fgColor theme="4"/>
        <bgColor theme="4"/>
      </patternFill>
    </fill>
    <fill>
      <patternFill patternType="solid">
        <fgColor indexed="48"/>
        <bgColor indexed="48"/>
      </patternFill>
    </fill>
    <fill>
      <patternFill patternType="solid">
        <fgColor indexed="7"/>
        <bgColor indexed="7"/>
      </patternFill>
    </fill>
    <fill>
      <patternFill patternType="solid">
        <fgColor indexed="55"/>
        <bgColor indexed="55"/>
      </patternFill>
    </fill>
    <fill>
      <patternFill patternType="solid">
        <fgColor theme="5"/>
        <bgColor theme="5"/>
      </patternFill>
    </fill>
    <fill>
      <patternFill patternType="solid">
        <fgColor indexed="25"/>
        <bgColor indexed="25"/>
      </patternFill>
    </fill>
    <fill>
      <patternFill patternType="solid">
        <fgColor indexed="27"/>
        <bgColor indexed="27"/>
      </patternFill>
    </fill>
    <fill>
      <patternFill patternType="solid">
        <fgColor theme="6"/>
        <bgColor theme="6"/>
      </patternFill>
    </fill>
    <fill>
      <patternFill patternType="solid">
        <fgColor theme="7"/>
        <bgColor theme="7"/>
      </patternFill>
    </fill>
    <fill>
      <patternFill patternType="solid">
        <fgColor indexed="23"/>
        <bgColor indexed="23"/>
      </patternFill>
    </fill>
    <fill>
      <patternFill patternType="solid">
        <fgColor theme="8"/>
        <bgColor theme="8"/>
      </patternFill>
    </fill>
    <fill>
      <patternFill patternType="solid">
        <fgColor indexed="49"/>
        <bgColor indexed="49"/>
      </patternFill>
    </fill>
    <fill>
      <patternFill patternType="solid">
        <fgColor theme="9"/>
        <bgColor theme="9"/>
      </patternFill>
    </fill>
    <fill>
      <patternFill patternType="solid">
        <fgColor indexed="52"/>
        <bgColor indexed="52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lightUp">
        <fgColor indexed="65"/>
        <bgColor indexed="55"/>
      </patternFill>
    </fill>
    <fill>
      <patternFill patternType="lightUp">
        <fgColor indexed="65"/>
        <bgColor indexed="29"/>
      </patternFill>
    </fill>
    <fill>
      <patternFill patternType="lightUp">
        <fgColor indexed="65"/>
        <bgColor indexed="57"/>
      </patternFill>
    </fill>
    <fill>
      <patternFill patternType="solid">
        <fgColor rgb="FFC6EFCE"/>
        <bgColor rgb="FFC6EFCE"/>
      </patternFill>
    </fill>
    <fill>
      <patternFill patternType="solid">
        <fgColor indexed="42"/>
        <bgColor indexed="42"/>
      </patternFill>
    </fill>
    <fill>
      <patternFill patternType="solid">
        <fgColor rgb="FFFFEB9C"/>
        <bgColor rgb="FFFFEB9C"/>
      </patternFill>
    </fill>
    <fill>
      <patternFill patternType="solid">
        <fgColor indexed="43"/>
        <bgColor indexed="43"/>
      </patternFill>
    </fill>
    <fill>
      <patternFill patternType="solid">
        <fgColor indexed="2"/>
        <bgColor indexed="2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0"/>
        <bgColor indexed="50"/>
      </patternFill>
    </fill>
    <fill>
      <patternFill patternType="solid">
        <fgColor indexed="3"/>
        <bgColor indexed="3"/>
      </patternFill>
    </fill>
    <fill>
      <patternFill patternType="lightUp">
        <fgColor indexed="48"/>
        <bgColor indexed="27"/>
      </patternFill>
    </fill>
    <fill>
      <patternFill patternType="solid">
        <fgColor indexed="31"/>
        <bgColor indexed="31"/>
      </patternFill>
    </fill>
    <fill>
      <patternFill patternType="none"/>
    </fill>
    <fill>
      <patternFill patternType="solid">
        <fgColor indexed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8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5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7"/>
      </left>
      <right style="thin">
        <color indexed="48"/>
      </right>
      <top style="medium">
        <color indexed="27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43">
    <xf numFmtId="0" fontId="0" fillId="0" borderId="0"/>
    <xf numFmtId="0" fontId="2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4" fillId="0" borderId="0">
      <alignment horizontal="justify" vertical="center"/>
    </xf>
    <xf numFmtId="0" fontId="2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56" fillId="2" borderId="0" applyNumberFormat="0" applyBorder="0" applyProtection="0"/>
    <xf numFmtId="0" fontId="2" fillId="3" borderId="0" applyNumberFormat="0" applyBorder="0" applyProtection="0"/>
    <xf numFmtId="0" fontId="56" fillId="4" borderId="0" applyNumberFormat="0" applyBorder="0" applyProtection="0"/>
    <xf numFmtId="0" fontId="2" fillId="5" borderId="0" applyNumberFormat="0" applyBorder="0" applyProtection="0"/>
    <xf numFmtId="0" fontId="56" fillId="6" borderId="0" applyNumberFormat="0" applyBorder="0" applyProtection="0"/>
    <xf numFmtId="0" fontId="2" fillId="7" borderId="0" applyNumberFormat="0" applyBorder="0" applyProtection="0"/>
    <xf numFmtId="0" fontId="56" fillId="8" borderId="0" applyNumberFormat="0" applyBorder="0" applyProtection="0"/>
    <xf numFmtId="0" fontId="2" fillId="9" borderId="0" applyNumberFormat="0" applyBorder="0" applyProtection="0"/>
    <xf numFmtId="0" fontId="56" fillId="10" borderId="0" applyNumberFormat="0" applyBorder="0" applyProtection="0"/>
    <xf numFmtId="0" fontId="2" fillId="11" borderId="0" applyNumberFormat="0" applyBorder="0" applyProtection="0"/>
    <xf numFmtId="0" fontId="56" fillId="12" borderId="0" applyNumberFormat="0" applyBorder="0" applyProtection="0"/>
    <xf numFmtId="0" fontId="2" fillId="13" borderId="0" applyNumberFormat="0" applyBorder="0" applyProtection="0"/>
    <xf numFmtId="0" fontId="56" fillId="2" borderId="0" applyNumberFormat="0" applyBorder="0" applyProtection="0"/>
    <xf numFmtId="0" fontId="56" fillId="4" borderId="0" applyNumberFormat="0" applyBorder="0" applyProtection="0"/>
    <xf numFmtId="0" fontId="56" fillId="6" borderId="0" applyNumberFormat="0" applyBorder="0" applyProtection="0"/>
    <xf numFmtId="0" fontId="56" fillId="8" borderId="0" applyNumberFormat="0" applyBorder="0" applyProtection="0"/>
    <xf numFmtId="0" fontId="56" fillId="10" borderId="0" applyNumberFormat="0" applyBorder="0" applyProtection="0"/>
    <xf numFmtId="0" fontId="56" fillId="12" borderId="0" applyNumberFormat="0" applyBorder="0" applyProtection="0"/>
    <xf numFmtId="0" fontId="56" fillId="14" borderId="0" applyNumberFormat="0" applyBorder="0" applyProtection="0"/>
    <xf numFmtId="0" fontId="2" fillId="15" borderId="0" applyNumberFormat="0" applyBorder="0" applyProtection="0"/>
    <xf numFmtId="0" fontId="56" fillId="16" borderId="0" applyNumberFormat="0" applyBorder="0" applyProtection="0"/>
    <xf numFmtId="0" fontId="2" fillId="5" borderId="0" applyNumberFormat="0" applyBorder="0" applyProtection="0"/>
    <xf numFmtId="0" fontId="56" fillId="17" borderId="0" applyNumberFormat="0" applyBorder="0" applyProtection="0"/>
    <xf numFmtId="0" fontId="2" fillId="18" borderId="0" applyNumberFormat="0" applyBorder="0" applyProtection="0"/>
    <xf numFmtId="0" fontId="56" fillId="19" borderId="0" applyNumberFormat="0" applyBorder="0" applyProtection="0"/>
    <xf numFmtId="0" fontId="2" fillId="20" borderId="0" applyNumberFormat="0" applyBorder="0" applyProtection="0"/>
    <xf numFmtId="0" fontId="56" fillId="21" borderId="0" applyNumberFormat="0" applyBorder="0" applyProtection="0"/>
    <xf numFmtId="0" fontId="2" fillId="15" borderId="0" applyNumberFormat="0" applyBorder="0" applyProtection="0"/>
    <xf numFmtId="0" fontId="56" fillId="22" borderId="0" applyNumberFormat="0" applyBorder="0" applyProtection="0"/>
    <xf numFmtId="0" fontId="2" fillId="23" borderId="0" applyNumberFormat="0" applyBorder="0" applyProtection="0"/>
    <xf numFmtId="0" fontId="56" fillId="14" borderId="0" applyNumberFormat="0" applyBorder="0" applyProtection="0"/>
    <xf numFmtId="0" fontId="56" fillId="16" borderId="0" applyNumberFormat="0" applyBorder="0" applyProtection="0"/>
    <xf numFmtId="0" fontId="56" fillId="17" borderId="0" applyNumberFormat="0" applyBorder="0" applyProtection="0"/>
    <xf numFmtId="0" fontId="56" fillId="19" borderId="0" applyNumberFormat="0" applyBorder="0" applyProtection="0"/>
    <xf numFmtId="0" fontId="56" fillId="21" borderId="0" applyNumberFormat="0" applyBorder="0" applyProtection="0"/>
    <xf numFmtId="0" fontId="56" fillId="22" borderId="0" applyNumberFormat="0" applyBorder="0" applyProtection="0"/>
    <xf numFmtId="0" fontId="5" fillId="24" borderId="0" applyNumberFormat="0" applyBorder="0" applyProtection="0"/>
    <xf numFmtId="0" fontId="6" fillId="15" borderId="0" applyNumberFormat="0" applyBorder="0" applyProtection="0"/>
    <xf numFmtId="0" fontId="5" fillId="25" borderId="0" applyNumberFormat="0" applyBorder="0" applyProtection="0"/>
    <xf numFmtId="0" fontId="6" fillId="5" borderId="0" applyNumberFormat="0" applyBorder="0" applyProtection="0"/>
    <xf numFmtId="0" fontId="5" fillId="26" borderId="0" applyNumberFormat="0" applyBorder="0" applyProtection="0"/>
    <xf numFmtId="0" fontId="6" fillId="18" borderId="0" applyNumberFormat="0" applyBorder="0" applyProtection="0"/>
    <xf numFmtId="0" fontId="5" fillId="27" borderId="0" applyNumberFormat="0" applyBorder="0" applyProtection="0"/>
    <xf numFmtId="0" fontId="6" fillId="20" borderId="0" applyNumberFormat="0" applyBorder="0" applyProtection="0"/>
    <xf numFmtId="0" fontId="5" fillId="28" borderId="0" applyNumberFormat="0" applyBorder="0" applyProtection="0"/>
    <xf numFmtId="0" fontId="6" fillId="15" borderId="0" applyNumberFormat="0" applyBorder="0" applyProtection="0"/>
    <xf numFmtId="0" fontId="5" fillId="29" borderId="0" applyNumberFormat="0" applyBorder="0" applyProtection="0"/>
    <xf numFmtId="0" fontId="6" fillId="23" borderId="0" applyNumberFormat="0" applyBorder="0" applyProtection="0"/>
    <xf numFmtId="0" fontId="7" fillId="11" borderId="0" applyNumberFormat="0" applyBorder="0" applyProtection="0"/>
    <xf numFmtId="0" fontId="7" fillId="15" borderId="0" applyNumberFormat="0" applyBorder="0" applyProtection="0"/>
    <xf numFmtId="0" fontId="8" fillId="30" borderId="0" applyNumberFormat="0" applyBorder="0" applyProtection="0"/>
    <xf numFmtId="0" fontId="5" fillId="31" borderId="0" applyNumberFormat="0" applyBorder="0" applyProtection="0"/>
    <xf numFmtId="0" fontId="5" fillId="31" borderId="0" applyNumberFormat="0" applyBorder="0" applyProtection="0"/>
    <xf numFmtId="0" fontId="5" fillId="31" borderId="0" applyNumberFormat="0" applyBorder="0" applyProtection="0"/>
    <xf numFmtId="0" fontId="5" fillId="31" borderId="0" applyNumberFormat="0" applyBorder="0" applyProtection="0"/>
    <xf numFmtId="0" fontId="8" fillId="32" borderId="0" applyNumberFormat="0" applyBorder="0" applyProtection="0"/>
    <xf numFmtId="0" fontId="8" fillId="32" borderId="0" applyNumberFormat="0" applyBorder="0" applyProtection="0"/>
    <xf numFmtId="0" fontId="7" fillId="33" borderId="0" applyNumberFormat="0" applyBorder="0" applyProtection="0"/>
    <xf numFmtId="0" fontId="7" fillId="13" borderId="0" applyNumberFormat="0" applyBorder="0" applyProtection="0"/>
    <xf numFmtId="0" fontId="8" fillId="34" borderId="0" applyNumberFormat="0" applyBorder="0" applyProtection="0"/>
    <xf numFmtId="0" fontId="5" fillId="35" borderId="0" applyNumberFormat="0" applyBorder="0" applyProtection="0"/>
    <xf numFmtId="0" fontId="5" fillId="35" borderId="0" applyNumberFormat="0" applyBorder="0" applyProtection="0"/>
    <xf numFmtId="0" fontId="5" fillId="35" borderId="0" applyNumberFormat="0" applyBorder="0" applyProtection="0"/>
    <xf numFmtId="0" fontId="5" fillId="35" borderId="0" applyNumberFormat="0" applyBorder="0" applyProtection="0"/>
    <xf numFmtId="0" fontId="8" fillId="36" borderId="0" applyNumberFormat="0" applyBorder="0" applyProtection="0"/>
    <xf numFmtId="0" fontId="8" fillId="36" borderId="0" applyNumberFormat="0" applyBorder="0" applyProtection="0"/>
    <xf numFmtId="0" fontId="7" fillId="37" borderId="0" applyNumberFormat="0" applyBorder="0" applyProtection="0"/>
    <xf numFmtId="0" fontId="7" fillId="3" borderId="0" applyNumberFormat="0" applyBorder="0" applyProtection="0"/>
    <xf numFmtId="0" fontId="8" fillId="20" borderId="0" applyNumberFormat="0" applyBorder="0" applyProtection="0"/>
    <xf numFmtId="0" fontId="5" fillId="38" borderId="0" applyNumberFormat="0" applyBorder="0" applyProtection="0"/>
    <xf numFmtId="0" fontId="5" fillId="38" borderId="0" applyNumberFormat="0" applyBorder="0" applyProtection="0"/>
    <xf numFmtId="0" fontId="5" fillId="38" borderId="0" applyNumberFormat="0" applyBorder="0" applyProtection="0"/>
    <xf numFmtId="0" fontId="5" fillId="38" borderId="0" applyNumberFormat="0" applyBorder="0" applyProtection="0"/>
    <xf numFmtId="0" fontId="8" fillId="34" borderId="0" applyNumberFormat="0" applyBorder="0" applyProtection="0"/>
    <xf numFmtId="0" fontId="8" fillId="34" borderId="0" applyNumberFormat="0" applyBorder="0" applyProtection="0"/>
    <xf numFmtId="0" fontId="7" fillId="3" borderId="0" applyNumberFormat="0" applyBorder="0" applyProtection="0"/>
    <xf numFmtId="0" fontId="7" fillId="20" borderId="0" applyNumberFormat="0" applyBorder="0" applyProtection="0"/>
    <xf numFmtId="0" fontId="8" fillId="20" borderId="0" applyNumberFormat="0" applyBorder="0" applyProtection="0"/>
    <xf numFmtId="0" fontId="5" fillId="39" borderId="0" applyNumberFormat="0" applyBorder="0" applyProtection="0"/>
    <xf numFmtId="0" fontId="5" fillId="39" borderId="0" applyNumberFormat="0" applyBorder="0" applyProtection="0"/>
    <xf numFmtId="0" fontId="5" fillId="39" borderId="0" applyNumberFormat="0" applyBorder="0" applyProtection="0"/>
    <xf numFmtId="0" fontId="5" fillId="39" borderId="0" applyNumberFormat="0" applyBorder="0" applyProtection="0"/>
    <xf numFmtId="0" fontId="8" fillId="40" borderId="0" applyNumberFormat="0" applyBorder="0" applyProtection="0"/>
    <xf numFmtId="0" fontId="8" fillId="40" borderId="0" applyNumberFormat="0" applyBorder="0" applyProtection="0"/>
    <xf numFmtId="0" fontId="7" fillId="11" borderId="0" applyNumberFormat="0" applyBorder="0" applyProtection="0"/>
    <xf numFmtId="0" fontId="7" fillId="15" borderId="0" applyNumberFormat="0" applyBorder="0" applyProtection="0"/>
    <xf numFmtId="0" fontId="8" fillId="15" borderId="0" applyNumberFormat="0" applyBorder="0" applyProtection="0"/>
    <xf numFmtId="0" fontId="5" fillId="41" borderId="0" applyNumberFormat="0" applyBorder="0" applyProtection="0"/>
    <xf numFmtId="0" fontId="5" fillId="41" borderId="0" applyNumberFormat="0" applyBorder="0" applyProtection="0"/>
    <xf numFmtId="0" fontId="5" fillId="41" borderId="0" applyNumberFormat="0" applyBorder="0" applyProtection="0"/>
    <xf numFmtId="0" fontId="5" fillId="41" borderId="0" applyNumberFormat="0" applyBorder="0" applyProtection="0"/>
    <xf numFmtId="0" fontId="8" fillId="42" borderId="0" applyNumberFormat="0" applyBorder="0" applyProtection="0"/>
    <xf numFmtId="0" fontId="8" fillId="42" borderId="0" applyNumberFormat="0" applyBorder="0" applyProtection="0"/>
    <xf numFmtId="0" fontId="7" fillId="7" borderId="0" applyNumberFormat="0" applyBorder="0" applyProtection="0"/>
    <xf numFmtId="0" fontId="7" fillId="13" borderId="0" applyNumberFormat="0" applyBorder="0" applyProtection="0"/>
    <xf numFmtId="0" fontId="8" fillId="23" borderId="0" applyNumberFormat="0" applyBorder="0" applyProtection="0"/>
    <xf numFmtId="0" fontId="5" fillId="43" borderId="0" applyNumberFormat="0" applyBorder="0" applyProtection="0"/>
    <xf numFmtId="0" fontId="5" fillId="43" borderId="0" applyNumberFormat="0" applyBorder="0" applyProtection="0"/>
    <xf numFmtId="0" fontId="5" fillId="43" borderId="0" applyNumberFormat="0" applyBorder="0" applyProtection="0"/>
    <xf numFmtId="0" fontId="5" fillId="43" borderId="0" applyNumberFormat="0" applyBorder="0" applyProtection="0"/>
    <xf numFmtId="0" fontId="8" fillId="44" borderId="0" applyNumberFormat="0" applyBorder="0" applyProtection="0"/>
    <xf numFmtId="0" fontId="8" fillId="44" borderId="0" applyNumberFormat="0" applyBorder="0" applyProtection="0"/>
    <xf numFmtId="0" fontId="9" fillId="45" borderId="0" applyNumberFormat="0" applyBorder="0" applyProtection="0"/>
    <xf numFmtId="0" fontId="10" fillId="13" borderId="0" applyNumberFormat="0" applyBorder="0" applyProtection="0"/>
    <xf numFmtId="0" fontId="11" fillId="46" borderId="1" applyNumberFormat="0" applyProtection="0"/>
    <xf numFmtId="0" fontId="12" fillId="9" borderId="2" applyNumberFormat="0" applyProtection="0"/>
    <xf numFmtId="0" fontId="3" fillId="0" borderId="0"/>
    <xf numFmtId="0" fontId="13" fillId="47" borderId="3" applyNumberFormat="0" applyProtection="0"/>
    <xf numFmtId="0" fontId="14" fillId="34" borderId="4" applyNumberFormat="0" applyProtection="0"/>
    <xf numFmtId="166" fontId="2" fillId="0" borderId="0" applyFont="0" applyFill="0" applyBorder="0" applyProtection="0"/>
    <xf numFmtId="167" fontId="56" fillId="0" borderId="0" applyFont="0" applyFill="0" applyBorder="0" applyProtection="0"/>
    <xf numFmtId="167" fontId="56" fillId="0" borderId="0" applyFont="0" applyFill="0" applyBorder="0" applyProtection="0"/>
    <xf numFmtId="167" fontId="56" fillId="0" borderId="0" applyFont="0" applyFill="0" applyBorder="0" applyProtection="0"/>
    <xf numFmtId="167" fontId="56" fillId="0" borderId="0" applyFont="0" applyFill="0" applyBorder="0" applyProtection="0"/>
    <xf numFmtId="165" fontId="2" fillId="0" borderId="0" applyFont="0" applyFill="0" applyBorder="0" applyProtection="0"/>
    <xf numFmtId="165" fontId="2" fillId="0" borderId="0" applyFont="0" applyFill="0" applyBorder="0" applyProtection="0"/>
    <xf numFmtId="165" fontId="2" fillId="0" borderId="0" applyFont="0" applyFill="0" applyBorder="0" applyProtection="0"/>
    <xf numFmtId="165" fontId="2" fillId="0" borderId="0" applyFont="0" applyFill="0" applyBorder="0" applyProtection="0"/>
    <xf numFmtId="165" fontId="2" fillId="0" borderId="0" applyFont="0" applyFill="0" applyBorder="0" applyProtection="0"/>
    <xf numFmtId="165" fontId="2" fillId="0" borderId="0" applyFont="0" applyFill="0" applyBorder="0" applyProtection="0"/>
    <xf numFmtId="167" fontId="56" fillId="0" borderId="0" applyFont="0" applyFill="0" applyBorder="0" applyProtection="0"/>
    <xf numFmtId="167" fontId="2" fillId="0" borderId="0" applyFont="0" applyFill="0" applyBorder="0" applyProtection="0"/>
    <xf numFmtId="167" fontId="2" fillId="0" borderId="0" applyFont="0" applyFill="0" applyBorder="0" applyProtection="0"/>
    <xf numFmtId="167" fontId="56" fillId="0" borderId="0" applyFont="0" applyFill="0" applyBorder="0" applyProtection="0"/>
    <xf numFmtId="167" fontId="56" fillId="0" borderId="0" applyFont="0" applyFill="0" applyBorder="0" applyProtection="0"/>
    <xf numFmtId="167" fontId="2" fillId="0" borderId="0" applyFont="0" applyFill="0" applyBorder="0" applyProtection="0"/>
    <xf numFmtId="167" fontId="56" fillId="0" borderId="0" applyFont="0" applyFill="0" applyBorder="0" applyProtection="0"/>
    <xf numFmtId="167" fontId="2" fillId="0" borderId="0" applyFont="0" applyFill="0" applyBorder="0" applyProtection="0"/>
    <xf numFmtId="167" fontId="7" fillId="0" borderId="0" applyFont="0" applyFill="0" applyBorder="0" applyProtection="0"/>
    <xf numFmtId="168" fontId="15" fillId="0" borderId="0" applyFont="0" applyFill="0" applyBorder="0" applyProtection="0"/>
    <xf numFmtId="165" fontId="2" fillId="0" borderId="0" applyFont="0" applyFill="0" applyBorder="0" applyProtection="0"/>
    <xf numFmtId="167" fontId="7" fillId="0" borderId="0" applyFont="0" applyFill="0" applyBorder="0" applyProtection="0"/>
    <xf numFmtId="167" fontId="2" fillId="0" borderId="0" applyFont="0" applyFill="0" applyBorder="0" applyProtection="0"/>
    <xf numFmtId="165" fontId="56" fillId="0" borderId="0" applyFont="0" applyFill="0" applyBorder="0" applyProtection="0"/>
    <xf numFmtId="165" fontId="56" fillId="0" borderId="0" applyFont="0" applyFill="0" applyBorder="0" applyProtection="0"/>
    <xf numFmtId="167" fontId="56" fillId="0" borderId="0" applyFont="0" applyFill="0" applyBorder="0" applyProtection="0"/>
    <xf numFmtId="167" fontId="2" fillId="0" borderId="0" applyFont="0" applyFill="0" applyBorder="0" applyProtection="0"/>
    <xf numFmtId="167" fontId="56" fillId="0" borderId="0" applyFont="0" applyFill="0" applyBorder="0" applyProtection="0"/>
    <xf numFmtId="168" fontId="2" fillId="0" borderId="0" applyFont="0" applyFill="0" applyBorder="0" applyProtection="0"/>
    <xf numFmtId="167" fontId="2" fillId="0" borderId="0" applyFont="0" applyFill="0" applyBorder="0" applyProtection="0"/>
    <xf numFmtId="168" fontId="2" fillId="0" borderId="0" applyFont="0" applyFill="0" applyBorder="0" applyProtection="0"/>
    <xf numFmtId="167" fontId="2" fillId="0" borderId="0" applyFont="0" applyFill="0" applyBorder="0" applyProtection="0"/>
    <xf numFmtId="169" fontId="2" fillId="0" borderId="0" applyFont="0" applyFill="0" applyBorder="0" applyProtection="0"/>
    <xf numFmtId="167" fontId="7" fillId="0" borderId="0" applyFont="0" applyFill="0" applyBorder="0" applyProtection="0"/>
    <xf numFmtId="167" fontId="2" fillId="0" borderId="0" applyFont="0" applyFill="0" applyBorder="0" applyProtection="0"/>
    <xf numFmtId="167" fontId="2" fillId="0" borderId="0" applyFont="0" applyFill="0" applyBorder="0" applyProtection="0"/>
    <xf numFmtId="167" fontId="56" fillId="0" borderId="0" applyFont="0" applyFill="0" applyBorder="0" applyProtection="0"/>
    <xf numFmtId="167" fontId="56" fillId="0" borderId="0" applyFont="0" applyFill="0" applyBorder="0" applyProtection="0"/>
    <xf numFmtId="167" fontId="56" fillId="0" borderId="0" applyFont="0" applyFill="0" applyBorder="0" applyProtection="0"/>
    <xf numFmtId="170" fontId="15" fillId="0" borderId="0" applyFont="0" applyFill="0" applyBorder="0" applyProtection="0"/>
    <xf numFmtId="0" fontId="16" fillId="48" borderId="0" applyNumberFormat="0" applyBorder="0" applyProtection="0"/>
    <xf numFmtId="0" fontId="16" fillId="49" borderId="0" applyNumberFormat="0" applyBorder="0" applyProtection="0"/>
    <xf numFmtId="0" fontId="16" fillId="50" borderId="0" applyNumberFormat="0" applyBorder="0" applyProtection="0"/>
    <xf numFmtId="171" fontId="2" fillId="0" borderId="0" applyFont="0" applyFill="0" applyBorder="0" applyProtection="0"/>
    <xf numFmtId="172" fontId="2" fillId="0" borderId="0" applyFont="0" applyFill="0" applyBorder="0" applyProtection="0"/>
    <xf numFmtId="0" fontId="2" fillId="0" borderId="0" applyNumberFormat="0" applyBorder="0" applyProtection="0"/>
    <xf numFmtId="0" fontId="2" fillId="0" borderId="0" applyNumberFormat="0" applyBorder="0" applyProtection="0"/>
    <xf numFmtId="0" fontId="17" fillId="0" borderId="0">
      <alignment horizontal="justify" vertical="center"/>
    </xf>
    <xf numFmtId="0" fontId="18" fillId="0" borderId="0" applyNumberFormat="0" applyFill="0" applyBorder="0" applyProtection="0"/>
    <xf numFmtId="0" fontId="19" fillId="0" borderId="0" applyNumberFormat="0" applyFill="0" applyBorder="0" applyProtection="0"/>
    <xf numFmtId="0" fontId="20" fillId="51" borderId="0" applyNumberFormat="0" applyBorder="0" applyProtection="0"/>
    <xf numFmtId="0" fontId="21" fillId="52" borderId="0" applyNumberFormat="0" applyBorder="0" applyProtection="0"/>
    <xf numFmtId="0" fontId="22" fillId="0" borderId="5" applyNumberFormat="0" applyFill="0" applyProtection="0"/>
    <xf numFmtId="0" fontId="23" fillId="0" borderId="6" applyNumberFormat="0" applyFill="0" applyProtection="0"/>
    <xf numFmtId="0" fontId="24" fillId="0" borderId="7" applyNumberFormat="0" applyFill="0" applyProtection="0"/>
    <xf numFmtId="0" fontId="25" fillId="0" borderId="8" applyNumberFormat="0" applyFill="0" applyProtection="0"/>
    <xf numFmtId="0" fontId="26" fillId="0" borderId="9" applyNumberFormat="0" applyFill="0" applyProtection="0"/>
    <xf numFmtId="0" fontId="27" fillId="0" borderId="10" applyNumberFormat="0" applyFill="0" applyProtection="0"/>
    <xf numFmtId="0" fontId="26" fillId="0" borderId="0" applyNumberFormat="0" applyFill="0" applyBorder="0" applyProtection="0"/>
    <xf numFmtId="0" fontId="27" fillId="0" borderId="0" applyNumberFormat="0" applyFill="0" applyBorder="0" applyProtection="0"/>
    <xf numFmtId="0" fontId="28" fillId="0" borderId="0" applyNumberFormat="0" applyFill="0" applyBorder="0" applyProtection="0">
      <alignment vertical="top"/>
      <protection locked="0"/>
    </xf>
    <xf numFmtId="0" fontId="29" fillId="23" borderId="1" applyNumberFormat="0" applyProtection="0"/>
    <xf numFmtId="0" fontId="30" fillId="23" borderId="2" applyNumberFormat="0" applyProtection="0"/>
    <xf numFmtId="0" fontId="17" fillId="0" borderId="0"/>
    <xf numFmtId="0" fontId="31" fillId="0" borderId="11" applyNumberFormat="0" applyFill="0" applyProtection="0"/>
    <xf numFmtId="0" fontId="32" fillId="0" borderId="12" applyNumberFormat="0" applyFill="0" applyProtection="0"/>
    <xf numFmtId="0" fontId="33" fillId="53" borderId="0" applyNumberFormat="0" applyBorder="0" applyProtection="0"/>
    <xf numFmtId="0" fontId="34" fillId="23" borderId="0" applyNumberFormat="0" applyBorder="0" applyProtection="0"/>
    <xf numFmtId="0" fontId="2" fillId="0" borderId="0"/>
    <xf numFmtId="0" fontId="2" fillId="0" borderId="0"/>
    <xf numFmtId="0" fontId="2" fillId="0" borderId="0"/>
    <xf numFmtId="0" fontId="56" fillId="0" borderId="0"/>
    <xf numFmtId="0" fontId="35" fillId="0" borderId="0"/>
    <xf numFmtId="0" fontId="56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56" fillId="0" borderId="0"/>
    <xf numFmtId="0" fontId="2" fillId="0" borderId="0"/>
    <xf numFmtId="0" fontId="56" fillId="0" borderId="0"/>
    <xf numFmtId="0" fontId="36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56" fillId="0" borderId="0"/>
    <xf numFmtId="0" fontId="2" fillId="0" borderId="0"/>
    <xf numFmtId="0" fontId="56" fillId="0" borderId="0"/>
    <xf numFmtId="0" fontId="56" fillId="0" borderId="0"/>
    <xf numFmtId="0" fontId="17" fillId="0" borderId="0"/>
    <xf numFmtId="0" fontId="56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justify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56" fillId="0" borderId="0"/>
    <xf numFmtId="0" fontId="2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" fillId="0" borderId="0"/>
    <xf numFmtId="0" fontId="38" fillId="0" borderId="0"/>
    <xf numFmtId="0" fontId="2" fillId="0" borderId="0"/>
    <xf numFmtId="0" fontId="56" fillId="0" borderId="0"/>
    <xf numFmtId="0" fontId="56" fillId="7" borderId="13" applyNumberFormat="0" applyFont="0" applyProtection="0"/>
    <xf numFmtId="0" fontId="2" fillId="7" borderId="14" applyNumberFormat="0" applyFont="0" applyProtection="0"/>
    <xf numFmtId="0" fontId="56" fillId="7" borderId="13" applyNumberFormat="0" applyFont="0" applyProtection="0"/>
    <xf numFmtId="0" fontId="39" fillId="46" borderId="15" applyNumberFormat="0" applyProtection="0"/>
    <xf numFmtId="0" fontId="40" fillId="9" borderId="16" applyNumberFormat="0" applyProtection="0"/>
    <xf numFmtId="9" fontId="7" fillId="0" borderId="0" applyFont="0" applyFill="0" applyBorder="0" applyProtection="0"/>
    <xf numFmtId="9" fontId="56" fillId="0" borderId="0" applyFont="0" applyFill="0" applyBorder="0" applyProtection="0"/>
    <xf numFmtId="9" fontId="56" fillId="0" borderId="0" applyFont="0" applyFill="0" applyBorder="0" applyProtection="0"/>
    <xf numFmtId="9" fontId="2" fillId="0" borderId="0" applyFont="0" applyFill="0" applyBorder="0" applyProtection="0"/>
    <xf numFmtId="9" fontId="2" fillId="0" borderId="0" applyFont="0" applyFill="0" applyBorder="0" applyProtection="0"/>
    <xf numFmtId="9" fontId="15" fillId="0" borderId="0" applyFont="0" applyFill="0" applyBorder="0" applyProtection="0"/>
    <xf numFmtId="9" fontId="56" fillId="0" borderId="0" applyFont="0" applyFill="0" applyBorder="0" applyProtection="0"/>
    <xf numFmtId="9" fontId="2" fillId="0" borderId="0" applyFont="0" applyFill="0" applyBorder="0" applyProtection="0"/>
    <xf numFmtId="9" fontId="2" fillId="0" borderId="0" applyFont="0" applyFill="0" applyBorder="0" applyProtection="0"/>
    <xf numFmtId="9" fontId="2" fillId="0" borderId="0" applyFont="0" applyFill="0" applyBorder="0" applyProtection="0"/>
    <xf numFmtId="9" fontId="56" fillId="0" borderId="0" applyFont="0" applyFill="0" applyBorder="0" applyProtection="0"/>
    <xf numFmtId="9" fontId="7" fillId="0" borderId="0" applyFont="0" applyFill="0" applyBorder="0" applyProtection="0"/>
    <xf numFmtId="9" fontId="7" fillId="0" borderId="0" applyFont="0" applyFill="0" applyBorder="0" applyProtection="0"/>
    <xf numFmtId="9" fontId="56" fillId="0" borderId="0" applyFont="0" applyFill="0" applyBorder="0" applyProtection="0"/>
    <xf numFmtId="9" fontId="15" fillId="0" borderId="0" applyFont="0" applyFill="0" applyBorder="0" applyProtection="0"/>
    <xf numFmtId="4" fontId="41" fillId="54" borderId="17" applyNumberFormat="0" applyProtection="0">
      <alignment vertical="center"/>
    </xf>
    <xf numFmtId="4" fontId="42" fillId="54" borderId="17" applyNumberFormat="0" applyProtection="0">
      <alignment vertical="center"/>
    </xf>
    <xf numFmtId="4" fontId="41" fillId="54" borderId="17" applyNumberFormat="0" applyProtection="0">
      <alignment horizontal="left" vertical="center" indent="1"/>
    </xf>
    <xf numFmtId="0" fontId="41" fillId="54" borderId="17" applyNumberFormat="0" applyProtection="0">
      <alignment horizontal="left" vertical="top" indent="1"/>
    </xf>
    <xf numFmtId="4" fontId="41" fillId="3" borderId="0" applyNumberFormat="0" applyProtection="0">
      <alignment horizontal="left" vertical="center" indent="1"/>
    </xf>
    <xf numFmtId="4" fontId="2" fillId="13" borderId="17" applyNumberFormat="0" applyProtection="0">
      <alignment horizontal="right" vertical="center"/>
    </xf>
    <xf numFmtId="4" fontId="2" fillId="5" borderId="17" applyNumberFormat="0" applyProtection="0">
      <alignment horizontal="right" vertical="center"/>
    </xf>
    <xf numFmtId="4" fontId="2" fillId="55" borderId="17" applyNumberFormat="0" applyProtection="0">
      <alignment horizontal="right" vertical="center"/>
    </xf>
    <xf numFmtId="4" fontId="2" fillId="56" borderId="17" applyNumberFormat="0" applyProtection="0">
      <alignment horizontal="right" vertical="center"/>
    </xf>
    <xf numFmtId="4" fontId="2" fillId="44" borderId="17" applyNumberFormat="0" applyProtection="0">
      <alignment horizontal="right" vertical="center"/>
    </xf>
    <xf numFmtId="4" fontId="2" fillId="57" borderId="17" applyNumberFormat="0" applyProtection="0">
      <alignment horizontal="right" vertical="center"/>
    </xf>
    <xf numFmtId="4" fontId="2" fillId="18" borderId="17" applyNumberFormat="0" applyProtection="0">
      <alignment horizontal="right" vertical="center"/>
    </xf>
    <xf numFmtId="4" fontId="2" fillId="58" borderId="17" applyNumberFormat="0" applyProtection="0">
      <alignment horizontal="right" vertical="center"/>
    </xf>
    <xf numFmtId="4" fontId="2" fillId="59" borderId="17" applyNumberFormat="0" applyProtection="0">
      <alignment horizontal="right" vertical="center"/>
    </xf>
    <xf numFmtId="4" fontId="41" fillId="60" borderId="18" applyNumberFormat="0" applyProtection="0">
      <alignment horizontal="left" vertical="center" indent="1"/>
    </xf>
    <xf numFmtId="4" fontId="2" fillId="37" borderId="0" applyNumberFormat="0" applyProtection="0">
      <alignment horizontal="left" vertical="center" indent="1"/>
    </xf>
    <xf numFmtId="4" fontId="43" fillId="15" borderId="0" applyNumberFormat="0" applyProtection="0">
      <alignment horizontal="left" vertical="center" indent="1"/>
    </xf>
    <xf numFmtId="4" fontId="2" fillId="3" borderId="17" applyNumberFormat="0" applyProtection="0">
      <alignment horizontal="right" vertical="center"/>
    </xf>
    <xf numFmtId="4" fontId="2" fillId="37" borderId="0" applyNumberFormat="0" applyProtection="0">
      <alignment horizontal="left" vertical="center" indent="1"/>
    </xf>
    <xf numFmtId="4" fontId="2" fillId="3" borderId="0" applyNumberFormat="0" applyProtection="0">
      <alignment horizontal="left" vertical="center" indent="1"/>
    </xf>
    <xf numFmtId="0" fontId="2" fillId="15" borderId="17" applyNumberFormat="0" applyProtection="0">
      <alignment horizontal="left" vertical="center" indent="1"/>
    </xf>
    <xf numFmtId="0" fontId="2" fillId="15" borderId="17" applyNumberFormat="0" applyProtection="0">
      <alignment horizontal="left" vertical="top" indent="1"/>
    </xf>
    <xf numFmtId="0" fontId="2" fillId="3" borderId="17" applyNumberFormat="0" applyProtection="0">
      <alignment horizontal="left" vertical="center" indent="1"/>
    </xf>
    <xf numFmtId="0" fontId="2" fillId="3" borderId="17" applyNumberFormat="0" applyProtection="0">
      <alignment horizontal="left" vertical="top" indent="1"/>
    </xf>
    <xf numFmtId="0" fontId="2" fillId="11" borderId="17" applyNumberFormat="0" applyProtection="0">
      <alignment horizontal="left" vertical="center" indent="1"/>
    </xf>
    <xf numFmtId="0" fontId="2" fillId="11" borderId="17" applyNumberFormat="0" applyProtection="0">
      <alignment horizontal="left" vertical="top" indent="1"/>
    </xf>
    <xf numFmtId="0" fontId="2" fillId="37" borderId="17" applyNumberFormat="0" applyProtection="0">
      <alignment horizontal="left" vertical="center" indent="1"/>
    </xf>
    <xf numFmtId="0" fontId="2" fillId="37" borderId="17" applyNumberFormat="0" applyProtection="0">
      <alignment horizontal="left" vertical="top" indent="1"/>
    </xf>
    <xf numFmtId="0" fontId="2" fillId="9" borderId="19" applyNumberFormat="0">
      <protection locked="0"/>
    </xf>
    <xf numFmtId="4" fontId="2" fillId="7" borderId="17" applyNumberFormat="0" applyProtection="0">
      <alignment vertical="center"/>
    </xf>
    <xf numFmtId="4" fontId="44" fillId="7" borderId="17" applyNumberFormat="0" applyProtection="0">
      <alignment vertical="center"/>
    </xf>
    <xf numFmtId="4" fontId="2" fillId="7" borderId="17" applyNumberFormat="0" applyProtection="0">
      <alignment horizontal="left" vertical="center" indent="1"/>
    </xf>
    <xf numFmtId="0" fontId="2" fillId="7" borderId="17" applyNumberFormat="0" applyProtection="0">
      <alignment horizontal="left" vertical="top" indent="1"/>
    </xf>
    <xf numFmtId="4" fontId="2" fillId="37" borderId="17" applyNumberFormat="0" applyProtection="0">
      <alignment horizontal="right" vertical="center"/>
    </xf>
    <xf numFmtId="4" fontId="44" fillId="37" borderId="17" applyNumberFormat="0" applyProtection="0">
      <alignment horizontal="right" vertical="center"/>
    </xf>
    <xf numFmtId="4" fontId="2" fillId="3" borderId="17" applyNumberFormat="0" applyProtection="0">
      <alignment horizontal="left" vertical="center" indent="1"/>
    </xf>
    <xf numFmtId="0" fontId="2" fillId="61" borderId="16" applyNumberFormat="0" applyProtection="0">
      <alignment horizontal="left" vertical="center" indent="1"/>
    </xf>
    <xf numFmtId="0" fontId="2" fillId="3" borderId="17" applyNumberFormat="0" applyProtection="0">
      <alignment horizontal="left" vertical="top" indent="1"/>
    </xf>
    <xf numFmtId="4" fontId="45" fillId="33" borderId="0" applyNumberFormat="0" applyProtection="0">
      <alignment horizontal="left" vertical="center" indent="1"/>
    </xf>
    <xf numFmtId="4" fontId="46" fillId="37" borderId="17" applyNumberFormat="0" applyProtection="0">
      <alignment horizontal="right" vertical="center"/>
    </xf>
    <xf numFmtId="173" fontId="2" fillId="0" borderId="0" applyFont="0" applyFill="0" applyBorder="0" applyProtection="0"/>
    <xf numFmtId="0" fontId="47" fillId="0" borderId="0" applyNumberFormat="0" applyFill="0" applyBorder="0" applyProtection="0"/>
    <xf numFmtId="0" fontId="2" fillId="0" borderId="0"/>
    <xf numFmtId="0" fontId="4" fillId="0" borderId="0"/>
    <xf numFmtId="0" fontId="48" fillId="0" borderId="0" applyNumberFormat="0" applyFill="0" applyBorder="0" applyProtection="0"/>
    <xf numFmtId="0" fontId="47" fillId="0" borderId="0" applyNumberFormat="0" applyFill="0" applyBorder="0" applyProtection="0"/>
    <xf numFmtId="0" fontId="49" fillId="0" borderId="20" applyNumberFormat="0" applyFill="0" applyProtection="0"/>
    <xf numFmtId="0" fontId="16" fillId="0" borderId="21" applyNumberFormat="0" applyFill="0" applyProtection="0"/>
    <xf numFmtId="0" fontId="50" fillId="0" borderId="0" applyNumberFormat="0" applyFill="0" applyBorder="0" applyProtection="0"/>
    <xf numFmtId="0" fontId="51" fillId="0" borderId="0" applyNumberFormat="0" applyFill="0" applyBorder="0" applyProtection="0"/>
    <xf numFmtId="0" fontId="52" fillId="20" borderId="2" applyNumberFormat="0" applyProtection="0"/>
    <xf numFmtId="0" fontId="53" fillId="0" borderId="0"/>
    <xf numFmtId="0" fontId="17" fillId="0" borderId="0"/>
    <xf numFmtId="0" fontId="54" fillId="0" borderId="0">
      <alignment horizontal="left"/>
    </xf>
    <xf numFmtId="0" fontId="56" fillId="0" borderId="0"/>
    <xf numFmtId="0" fontId="56" fillId="0" borderId="0"/>
    <xf numFmtId="0" fontId="53" fillId="0" borderId="0"/>
    <xf numFmtId="0" fontId="56" fillId="0" borderId="0"/>
    <xf numFmtId="0" fontId="3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" fillId="0" borderId="0"/>
    <xf numFmtId="0" fontId="2" fillId="0" borderId="0"/>
    <xf numFmtId="0" fontId="56" fillId="0" borderId="0"/>
    <xf numFmtId="0" fontId="56" fillId="0" borderId="0"/>
    <xf numFmtId="0" fontId="17" fillId="0" borderId="0"/>
    <xf numFmtId="0" fontId="56" fillId="7" borderId="13" applyNumberFormat="0" applyFont="0" applyProtection="0"/>
    <xf numFmtId="0" fontId="56" fillId="7" borderId="13" applyNumberFormat="0" applyFont="0" applyProtection="0"/>
    <xf numFmtId="9" fontId="17" fillId="0" borderId="0" applyFont="0" applyFill="0" applyBorder="0" applyProtection="0"/>
    <xf numFmtId="9" fontId="56" fillId="0" borderId="0" applyFont="0" applyFill="0" applyBorder="0" applyProtection="0"/>
    <xf numFmtId="9" fontId="56" fillId="0" borderId="0" applyFont="0" applyFill="0" applyBorder="0" applyProtection="0"/>
    <xf numFmtId="9" fontId="56" fillId="0" borderId="0" applyFont="0" applyFill="0" applyBorder="0" applyProtection="0"/>
    <xf numFmtId="9" fontId="56" fillId="0" borderId="0" applyFont="0" applyFill="0" applyBorder="0" applyProtection="0"/>
    <xf numFmtId="9" fontId="56" fillId="0" borderId="0" applyFont="0" applyFill="0" applyBorder="0" applyProtection="0"/>
    <xf numFmtId="9" fontId="56" fillId="0" borderId="0" applyFont="0" applyFill="0" applyBorder="0" applyProtection="0"/>
    <xf numFmtId="9" fontId="56" fillId="0" borderId="0" applyFont="0" applyFill="0" applyBorder="0" applyProtection="0"/>
    <xf numFmtId="9" fontId="56" fillId="0" borderId="0" applyFont="0" applyFill="0" applyBorder="0" applyProtection="0"/>
    <xf numFmtId="9" fontId="56" fillId="0" borderId="0" applyFont="0" applyFill="0" applyBorder="0" applyProtection="0"/>
    <xf numFmtId="0" fontId="2" fillId="0" borderId="0">
      <alignment vertical="top"/>
    </xf>
    <xf numFmtId="0" fontId="4" fillId="0" borderId="0"/>
    <xf numFmtId="0" fontId="2" fillId="0" borderId="0"/>
    <xf numFmtId="0" fontId="2" fillId="0" borderId="0"/>
    <xf numFmtId="0" fontId="55" fillId="0" borderId="0" applyNumberFormat="0" applyFill="0" applyBorder="0" applyProtection="0"/>
    <xf numFmtId="165" fontId="56" fillId="0" borderId="0" applyFont="0" applyFill="0" applyBorder="0" applyProtection="0"/>
    <xf numFmtId="164" fontId="56" fillId="0" borderId="0" applyFont="0" applyFill="0" applyBorder="0" applyProtection="0"/>
    <xf numFmtId="167" fontId="17" fillId="0" borderId="0" applyFont="0" applyFill="0" applyBorder="0" applyProtection="0"/>
    <xf numFmtId="167" fontId="17" fillId="0" borderId="0" applyFont="0" applyFill="0" applyBorder="0" applyProtection="0"/>
    <xf numFmtId="167" fontId="17" fillId="0" borderId="0" applyFont="0" applyFill="0" applyBorder="0" applyProtection="0"/>
    <xf numFmtId="167" fontId="17" fillId="0" borderId="0" applyFont="0" applyFill="0" applyBorder="0" applyProtection="0"/>
    <xf numFmtId="167" fontId="17" fillId="0" borderId="0" applyFont="0" applyFill="0" applyBorder="0" applyProtection="0"/>
    <xf numFmtId="167" fontId="17" fillId="0" borderId="0" applyFont="0" applyFill="0" applyBorder="0" applyProtection="0"/>
    <xf numFmtId="167" fontId="53" fillId="0" borderId="0" applyFont="0" applyFill="0" applyBorder="0" applyProtection="0"/>
    <xf numFmtId="167" fontId="2" fillId="0" borderId="0" applyFont="0" applyFill="0" applyBorder="0" applyProtection="0"/>
    <xf numFmtId="167" fontId="2" fillId="0" borderId="0" applyFont="0" applyFill="0" applyBorder="0" applyProtection="0"/>
    <xf numFmtId="165" fontId="56" fillId="0" borderId="0" applyFont="0" applyFill="0" applyBorder="0" applyProtection="0"/>
    <xf numFmtId="0" fontId="57" fillId="0" borderId="0" applyNumberFormat="0" applyFill="0" applyBorder="0" applyAlignment="0" applyProtection="0"/>
    <xf numFmtId="0" fontId="1" fillId="62" borderId="0"/>
    <xf numFmtId="0" fontId="17" fillId="62" borderId="0"/>
    <xf numFmtId="0" fontId="7" fillId="62" borderId="0"/>
    <xf numFmtId="0" fontId="1" fillId="62" borderId="0"/>
    <xf numFmtId="0" fontId="7" fillId="62" borderId="0"/>
    <xf numFmtId="9" fontId="1" fillId="62" borderId="0" applyFont="0" applyFill="0" applyBorder="0"/>
    <xf numFmtId="165" fontId="1" fillId="62" borderId="0" applyFont="0" applyFill="0" applyBorder="0"/>
    <xf numFmtId="0" fontId="75" fillId="62" borderId="0"/>
    <xf numFmtId="0" fontId="76" fillId="62" borderId="0"/>
    <xf numFmtId="0" fontId="54" fillId="62" borderId="0"/>
  </cellStyleXfs>
  <cellXfs count="445">
    <xf numFmtId="0" fontId="0" fillId="0" borderId="0" xfId="0"/>
    <xf numFmtId="0" fontId="59" fillId="0" borderId="0" xfId="0" applyFont="1"/>
    <xf numFmtId="0" fontId="60" fillId="63" borderId="0" xfId="0" applyFont="1" applyFill="1"/>
    <xf numFmtId="0" fontId="61" fillId="63" borderId="0" xfId="0" applyFont="1" applyFill="1" applyAlignment="1">
      <alignment horizontal="center" vertical="center" shrinkToFit="1"/>
    </xf>
    <xf numFmtId="0" fontId="59" fillId="63" borderId="0" xfId="0" applyFont="1" applyFill="1" applyAlignment="1">
      <alignment vertical="center" shrinkToFit="1"/>
    </xf>
    <xf numFmtId="0" fontId="59" fillId="63" borderId="0" xfId="0" applyFont="1" applyFill="1" applyAlignment="1">
      <alignment shrinkToFit="1"/>
    </xf>
    <xf numFmtId="0" fontId="62" fillId="0" borderId="0" xfId="0" applyFont="1"/>
    <xf numFmtId="174" fontId="58" fillId="0" borderId="0" xfId="0" applyNumberFormat="1" applyFont="1"/>
    <xf numFmtId="0" fontId="66" fillId="62" borderId="27" xfId="0" applyFont="1" applyFill="1" applyBorder="1" applyAlignment="1">
      <alignment horizontal="center" vertical="center" shrinkToFit="1"/>
    </xf>
    <xf numFmtId="0" fontId="62" fillId="62" borderId="27" xfId="0" applyFont="1" applyFill="1" applyBorder="1" applyAlignment="1">
      <alignment horizontal="center" vertical="center" shrinkToFit="1"/>
    </xf>
    <xf numFmtId="0" fontId="66" fillId="62" borderId="31" xfId="0" applyFont="1" applyFill="1" applyBorder="1" applyAlignment="1">
      <alignment horizontal="center" vertical="center" shrinkToFit="1"/>
    </xf>
    <xf numFmtId="0" fontId="59" fillId="62" borderId="31" xfId="0" applyFont="1" applyFill="1" applyBorder="1" applyAlignment="1">
      <alignment horizontal="center" vertical="center" shrinkToFit="1"/>
    </xf>
    <xf numFmtId="0" fontId="66" fillId="62" borderId="31" xfId="0" quotePrefix="1" applyFont="1" applyFill="1" applyBorder="1" applyAlignment="1">
      <alignment horizontal="center" vertical="center" shrinkToFit="1"/>
    </xf>
    <xf numFmtId="0" fontId="62" fillId="62" borderId="31" xfId="0" applyFont="1" applyFill="1" applyBorder="1" applyAlignment="1">
      <alignment horizontal="center" vertical="center" shrinkToFit="1"/>
    </xf>
    <xf numFmtId="0" fontId="62" fillId="62" borderId="31" xfId="0" applyFont="1" applyFill="1" applyBorder="1" applyAlignment="1">
      <alignment horizontal="center" vertical="center" wrapText="1"/>
    </xf>
    <xf numFmtId="0" fontId="66" fillId="62" borderId="35" xfId="0" applyFont="1" applyFill="1" applyBorder="1" applyAlignment="1">
      <alignment horizontal="center" vertical="center" shrinkToFit="1"/>
    </xf>
    <xf numFmtId="0" fontId="59" fillId="62" borderId="35" xfId="0" applyFont="1" applyFill="1" applyBorder="1" applyAlignment="1">
      <alignment horizontal="center" vertical="center" shrinkToFit="1"/>
    </xf>
    <xf numFmtId="0" fontId="66" fillId="62" borderId="51" xfId="0" applyFont="1" applyFill="1" applyBorder="1" applyAlignment="1">
      <alignment horizontal="center" vertical="center" wrapText="1"/>
    </xf>
    <xf numFmtId="0" fontId="66" fillId="62" borderId="52" xfId="0" applyFont="1" applyFill="1" applyBorder="1" applyAlignment="1">
      <alignment horizontal="center" vertical="center" wrapText="1"/>
    </xf>
    <xf numFmtId="20" fontId="62" fillId="0" borderId="55" xfId="0" applyNumberFormat="1" applyFont="1" applyBorder="1" applyAlignment="1">
      <alignment horizontal="center" vertical="center" wrapText="1"/>
    </xf>
    <xf numFmtId="20" fontId="62" fillId="0" borderId="56" xfId="0" applyNumberFormat="1" applyFont="1" applyBorder="1" applyAlignment="1">
      <alignment horizontal="center" vertical="center" wrapText="1"/>
    </xf>
    <xf numFmtId="0" fontId="62" fillId="0" borderId="55" xfId="0" applyFont="1" applyBorder="1" applyAlignment="1">
      <alignment horizontal="center" vertical="center" wrapText="1"/>
    </xf>
    <xf numFmtId="0" fontId="62" fillId="0" borderId="56" xfId="0" applyFont="1" applyBorder="1" applyAlignment="1">
      <alignment horizontal="center" vertical="center" wrapText="1"/>
    </xf>
    <xf numFmtId="0" fontId="59" fillId="0" borderId="56" xfId="0" applyFont="1" applyBorder="1" applyAlignment="1">
      <alignment horizontal="center" vertical="center" shrinkToFit="1"/>
    </xf>
    <xf numFmtId="0" fontId="58" fillId="0" borderId="0" xfId="0" applyFont="1"/>
    <xf numFmtId="0" fontId="60" fillId="0" borderId="25" xfId="0" applyFont="1" applyBorder="1" applyAlignment="1">
      <alignment horizontal="left" vertical="top"/>
    </xf>
    <xf numFmtId="0" fontId="59" fillId="0" borderId="25" xfId="0" applyFont="1" applyBorder="1"/>
    <xf numFmtId="0" fontId="62" fillId="0" borderId="25" xfId="0" applyFont="1" applyBorder="1" applyAlignment="1">
      <alignment shrinkToFit="1"/>
    </xf>
    <xf numFmtId="0" fontId="59" fillId="0" borderId="57" xfId="0" applyFont="1" applyBorder="1" applyAlignment="1">
      <alignment horizontal="center" shrinkToFit="1"/>
    </xf>
    <xf numFmtId="0" fontId="59" fillId="0" borderId="23" xfId="0" applyFont="1" applyBorder="1" applyAlignment="1">
      <alignment horizontal="center" shrinkToFit="1"/>
    </xf>
    <xf numFmtId="0" fontId="59" fillId="0" borderId="58" xfId="0" applyFont="1" applyBorder="1" applyAlignment="1">
      <alignment horizontal="center" shrinkToFit="1"/>
    </xf>
    <xf numFmtId="0" fontId="60" fillId="0" borderId="25" xfId="0" applyFont="1" applyBorder="1"/>
    <xf numFmtId="0" fontId="59" fillId="0" borderId="53" xfId="0" applyFont="1" applyBorder="1" applyAlignment="1">
      <alignment wrapText="1"/>
    </xf>
    <xf numFmtId="0" fontId="59" fillId="0" borderId="0" xfId="0" applyFont="1" applyAlignment="1">
      <alignment wrapText="1"/>
    </xf>
    <xf numFmtId="0" fontId="60" fillId="64" borderId="24" xfId="0" applyFont="1" applyFill="1" applyBorder="1" applyAlignment="1">
      <alignment horizontal="left" vertical="top"/>
    </xf>
    <xf numFmtId="174" fontId="59" fillId="0" borderId="0" xfId="0" applyNumberFormat="1" applyFont="1"/>
    <xf numFmtId="0" fontId="65" fillId="62" borderId="64" xfId="0" applyFont="1" applyFill="1" applyBorder="1" applyAlignment="1">
      <alignment horizontal="center" vertical="center" wrapText="1"/>
    </xf>
    <xf numFmtId="0" fontId="65" fillId="62" borderId="65" xfId="0" applyFont="1" applyFill="1" applyBorder="1" applyAlignment="1">
      <alignment horizontal="center" vertical="center" wrapText="1"/>
    </xf>
    <xf numFmtId="0" fontId="65" fillId="62" borderId="66" xfId="0" applyFont="1" applyFill="1" applyBorder="1" applyAlignment="1">
      <alignment horizontal="center" vertical="center" wrapText="1"/>
    </xf>
    <xf numFmtId="174" fontId="62" fillId="62" borderId="55" xfId="420" applyNumberFormat="1" applyFont="1" applyFill="1" applyBorder="1" applyAlignment="1">
      <alignment horizontal="center" vertical="center" wrapText="1"/>
    </xf>
    <xf numFmtId="174" fontId="62" fillId="62" borderId="69" xfId="420" applyNumberFormat="1" applyFont="1" applyFill="1" applyBorder="1" applyAlignment="1">
      <alignment horizontal="center" vertical="center" wrapText="1"/>
    </xf>
    <xf numFmtId="174" fontId="59" fillId="62" borderId="69" xfId="420" applyNumberFormat="1" applyFont="1" applyFill="1" applyBorder="1" applyAlignment="1">
      <alignment horizontal="center" vertical="center" shrinkToFit="1"/>
    </xf>
    <xf numFmtId="174" fontId="59" fillId="62" borderId="69" xfId="420" applyNumberFormat="1" applyFont="1" applyFill="1" applyBorder="1" applyAlignment="1">
      <alignment vertical="center"/>
    </xf>
    <xf numFmtId="174" fontId="59" fillId="62" borderId="56" xfId="420" applyNumberFormat="1" applyFont="1" applyFill="1" applyBorder="1" applyAlignment="1">
      <alignment vertical="center"/>
    </xf>
    <xf numFmtId="0" fontId="62" fillId="62" borderId="55" xfId="0" applyFont="1" applyFill="1" applyBorder="1" applyAlignment="1">
      <alignment horizontal="center" vertical="center" wrapText="1"/>
    </xf>
    <xf numFmtId="174" fontId="70" fillId="62" borderId="69" xfId="420" applyNumberFormat="1" applyFont="1" applyFill="1" applyBorder="1" applyAlignment="1">
      <alignment vertical="center"/>
    </xf>
    <xf numFmtId="174" fontId="59" fillId="62" borderId="76" xfId="420" applyNumberFormat="1" applyFont="1" applyFill="1" applyBorder="1" applyAlignment="1">
      <alignment vertical="center"/>
    </xf>
    <xf numFmtId="174" fontId="59" fillId="62" borderId="0" xfId="420" applyNumberFormat="1" applyFont="1" applyFill="1" applyBorder="1" applyAlignment="1">
      <alignment vertical="center"/>
    </xf>
    <xf numFmtId="0" fontId="59" fillId="0" borderId="48" xfId="0" applyFont="1" applyBorder="1"/>
    <xf numFmtId="0" fontId="59" fillId="0" borderId="49" xfId="0" applyFont="1" applyBorder="1"/>
    <xf numFmtId="0" fontId="65" fillId="62" borderId="76" xfId="0" applyFont="1" applyFill="1" applyBorder="1" applyAlignment="1">
      <alignment horizontal="left" vertical="center"/>
    </xf>
    <xf numFmtId="0" fontId="59" fillId="0" borderId="57" xfId="0" applyFont="1" applyBorder="1"/>
    <xf numFmtId="0" fontId="59" fillId="0" borderId="23" xfId="0" applyFont="1" applyBorder="1"/>
    <xf numFmtId="174" fontId="62" fillId="0" borderId="0" xfId="0" applyNumberFormat="1" applyFont="1"/>
    <xf numFmtId="174" fontId="60" fillId="62" borderId="49" xfId="420" applyNumberFormat="1" applyFont="1" applyFill="1" applyBorder="1" applyAlignment="1">
      <alignment horizontal="center" vertical="center" wrapText="1"/>
    </xf>
    <xf numFmtId="174" fontId="67" fillId="62" borderId="49" xfId="420" applyNumberFormat="1" applyFont="1" applyFill="1" applyBorder="1" applyAlignment="1">
      <alignment horizontal="center" vertical="center" wrapText="1"/>
    </xf>
    <xf numFmtId="0" fontId="60" fillId="0" borderId="25" xfId="0" applyFont="1" applyBorder="1" applyAlignment="1">
      <alignment horizontal="left" vertical="top" wrapText="1" indent="1"/>
    </xf>
    <xf numFmtId="0" fontId="62" fillId="0" borderId="0" xfId="0" applyFont="1" applyAlignment="1">
      <alignment horizontal="left" vertical="top" wrapText="1" indent="1"/>
    </xf>
    <xf numFmtId="0" fontId="62" fillId="62" borderId="69" xfId="0" applyFont="1" applyFill="1" applyBorder="1" applyAlignment="1">
      <alignment horizontal="center" vertical="center" wrapText="1"/>
    </xf>
    <xf numFmtId="0" fontId="59" fillId="62" borderId="69" xfId="0" applyFont="1" applyFill="1" applyBorder="1" applyAlignment="1">
      <alignment horizontal="center" vertical="center" shrinkToFit="1"/>
    </xf>
    <xf numFmtId="0" fontId="59" fillId="62" borderId="69" xfId="0" applyFont="1" applyFill="1" applyBorder="1"/>
    <xf numFmtId="0" fontId="59" fillId="62" borderId="56" xfId="0" applyFont="1" applyFill="1" applyBorder="1"/>
    <xf numFmtId="0" fontId="60" fillId="62" borderId="23" xfId="0" applyFont="1" applyFill="1" applyBorder="1" applyAlignment="1">
      <alignment horizontal="left" vertical="top"/>
    </xf>
    <xf numFmtId="0" fontId="59" fillId="62" borderId="53" xfId="0" applyFont="1" applyFill="1" applyBorder="1" applyAlignment="1">
      <alignment horizontal="center"/>
    </xf>
    <xf numFmtId="0" fontId="59" fillId="62" borderId="0" xfId="0" applyFont="1" applyFill="1" applyAlignment="1">
      <alignment horizontal="center"/>
    </xf>
    <xf numFmtId="0" fontId="59" fillId="62" borderId="54" xfId="0" applyFont="1" applyFill="1" applyBorder="1" applyAlignment="1">
      <alignment horizontal="center"/>
    </xf>
    <xf numFmtId="0" fontId="59" fillId="62" borderId="25" xfId="0" applyFont="1" applyFill="1" applyBorder="1"/>
    <xf numFmtId="0" fontId="59" fillId="62" borderId="26" xfId="0" applyFont="1" applyFill="1" applyBorder="1"/>
    <xf numFmtId="0" fontId="65" fillId="62" borderId="51" xfId="0" applyFont="1" applyFill="1" applyBorder="1" applyAlignment="1">
      <alignment horizontal="center" vertical="center" wrapText="1"/>
    </xf>
    <xf numFmtId="0" fontId="65" fillId="62" borderId="52" xfId="0" applyFont="1" applyFill="1" applyBorder="1" applyAlignment="1">
      <alignment horizontal="center" vertical="center" wrapText="1"/>
    </xf>
    <xf numFmtId="0" fontId="59" fillId="62" borderId="23" xfId="0" applyFont="1" applyFill="1" applyBorder="1"/>
    <xf numFmtId="0" fontId="59" fillId="62" borderId="58" xfId="0" applyFont="1" applyFill="1" applyBorder="1"/>
    <xf numFmtId="0" fontId="62" fillId="62" borderId="56" xfId="0" applyFont="1" applyFill="1" applyBorder="1" applyAlignment="1">
      <alignment horizontal="center" vertical="center" wrapText="1"/>
    </xf>
    <xf numFmtId="0" fontId="59" fillId="62" borderId="56" xfId="0" applyFont="1" applyFill="1" applyBorder="1" applyAlignment="1">
      <alignment horizontal="center" vertical="center" shrinkToFit="1"/>
    </xf>
    <xf numFmtId="0" fontId="60" fillId="0" borderId="0" xfId="0" applyFont="1" applyAlignment="1">
      <alignment horizontal="left" vertical="top"/>
    </xf>
    <xf numFmtId="0" fontId="65" fillId="62" borderId="22" xfId="0" applyFont="1" applyFill="1" applyBorder="1" applyAlignment="1">
      <alignment horizontal="center" vertical="center" wrapText="1"/>
    </xf>
    <xf numFmtId="0" fontId="65" fillId="62" borderId="76" xfId="0" applyFont="1" applyFill="1" applyBorder="1" applyAlignment="1">
      <alignment horizontal="center" vertical="center" wrapText="1"/>
    </xf>
    <xf numFmtId="0" fontId="59" fillId="62" borderId="69" xfId="0" applyFont="1" applyFill="1" applyBorder="1" applyAlignment="1">
      <alignment vertical="center"/>
    </xf>
    <xf numFmtId="0" fontId="59" fillId="62" borderId="80" xfId="0" applyFont="1" applyFill="1" applyBorder="1" applyAlignment="1">
      <alignment vertical="center"/>
    </xf>
    <xf numFmtId="0" fontId="60" fillId="0" borderId="0" xfId="0" applyFont="1"/>
    <xf numFmtId="174" fontId="58" fillId="62" borderId="69" xfId="420" applyNumberFormat="1" applyFont="1" applyFill="1" applyBorder="1" applyAlignment="1">
      <alignment horizontal="center" vertical="center" wrapText="1"/>
    </xf>
    <xf numFmtId="0" fontId="58" fillId="65" borderId="23" xfId="0" applyFont="1" applyFill="1" applyBorder="1" applyAlignment="1">
      <alignment horizontal="center" vertical="top" wrapText="1"/>
    </xf>
    <xf numFmtId="0" fontId="62" fillId="65" borderId="24" xfId="0" applyFont="1" applyFill="1" applyBorder="1" applyAlignment="1">
      <alignment shrinkToFit="1"/>
    </xf>
    <xf numFmtId="174" fontId="59" fillId="65" borderId="26" xfId="0" applyNumberFormat="1" applyFont="1" applyFill="1" applyBorder="1" applyAlignment="1">
      <alignment vertical="center" shrinkToFit="1"/>
    </xf>
    <xf numFmtId="174" fontId="62" fillId="65" borderId="23" xfId="420" applyNumberFormat="1" applyFont="1" applyFill="1" applyBorder="1" applyAlignment="1">
      <alignment horizontal="center" vertical="center" wrapText="1"/>
    </xf>
    <xf numFmtId="174" fontId="74" fillId="65" borderId="23" xfId="420" applyNumberFormat="1" applyFont="1" applyFill="1" applyBorder="1" applyAlignment="1">
      <alignment horizontal="center" vertical="center" wrapText="1"/>
    </xf>
    <xf numFmtId="174" fontId="71" fillId="65" borderId="75" xfId="420" applyNumberFormat="1" applyFont="1" applyFill="1" applyBorder="1" applyAlignment="1">
      <alignment horizontal="center" vertical="center" shrinkToFit="1"/>
    </xf>
    <xf numFmtId="174" fontId="59" fillId="65" borderId="44" xfId="420" applyNumberFormat="1" applyFont="1" applyFill="1" applyBorder="1" applyAlignment="1">
      <alignment vertical="center"/>
    </xf>
    <xf numFmtId="174" fontId="67" fillId="65" borderId="50" xfId="420" applyNumberFormat="1" applyFont="1" applyFill="1" applyBorder="1" applyAlignment="1">
      <alignment horizontal="center" vertical="center" wrapText="1"/>
    </xf>
    <xf numFmtId="174" fontId="60" fillId="65" borderId="64" xfId="420" applyNumberFormat="1" applyFont="1" applyFill="1" applyBorder="1" applyAlignment="1">
      <alignment horizontal="center" vertical="center" wrapText="1"/>
    </xf>
    <xf numFmtId="174" fontId="60" fillId="65" borderId="65" xfId="420" applyNumberFormat="1" applyFont="1" applyFill="1" applyBorder="1" applyAlignment="1">
      <alignment horizontal="center" vertical="center" wrapText="1"/>
    </xf>
    <xf numFmtId="174" fontId="67" fillId="65" borderId="65" xfId="420" applyNumberFormat="1" applyFont="1" applyFill="1" applyBorder="1" applyAlignment="1">
      <alignment horizontal="center" vertical="center" wrapText="1"/>
    </xf>
    <xf numFmtId="174" fontId="67" fillId="65" borderId="66" xfId="420" applyNumberFormat="1" applyFont="1" applyFill="1" applyBorder="1" applyAlignment="1">
      <alignment horizontal="center" vertical="center" wrapText="1"/>
    </xf>
    <xf numFmtId="0" fontId="59" fillId="65" borderId="44" xfId="0" applyFont="1" applyFill="1" applyBorder="1" applyAlignment="1">
      <alignment vertical="center"/>
    </xf>
    <xf numFmtId="0" fontId="59" fillId="65" borderId="44" xfId="0" applyFont="1" applyFill="1" applyBorder="1"/>
    <xf numFmtId="0" fontId="59" fillId="65" borderId="26" xfId="0" applyFont="1" applyFill="1" applyBorder="1"/>
    <xf numFmtId="174" fontId="59" fillId="65" borderId="44" xfId="0" applyNumberFormat="1" applyFont="1" applyFill="1" applyBorder="1"/>
    <xf numFmtId="174" fontId="59" fillId="65" borderId="25" xfId="0" applyNumberFormat="1" applyFont="1" applyFill="1" applyBorder="1"/>
    <xf numFmtId="174" fontId="62" fillId="65" borderId="69" xfId="0" applyNumberFormat="1" applyFont="1" applyFill="1" applyBorder="1" applyAlignment="1">
      <alignment horizontal="center" vertical="center" wrapText="1"/>
    </xf>
    <xf numFmtId="174" fontId="62" fillId="65" borderId="69" xfId="420" applyNumberFormat="1" applyFont="1" applyFill="1" applyBorder="1" applyAlignment="1">
      <alignment horizontal="center" vertical="center" wrapText="1"/>
    </xf>
    <xf numFmtId="174" fontId="70" fillId="65" borderId="69" xfId="420" applyNumberFormat="1" applyFont="1" applyFill="1" applyBorder="1" applyAlignment="1">
      <alignment horizontal="center" vertical="center" shrinkToFit="1"/>
    </xf>
    <xf numFmtId="174" fontId="59" fillId="65" borderId="69" xfId="420" applyNumberFormat="1" applyFont="1" applyFill="1" applyBorder="1" applyAlignment="1">
      <alignment horizontal="center" vertical="center" shrinkToFit="1"/>
    </xf>
    <xf numFmtId="174" fontId="59" fillId="65" borderId="69" xfId="420" applyNumberFormat="1" applyFont="1" applyFill="1" applyBorder="1" applyAlignment="1">
      <alignment vertical="center"/>
    </xf>
    <xf numFmtId="174" fontId="70" fillId="65" borderId="69" xfId="420" applyNumberFormat="1" applyFont="1" applyFill="1" applyBorder="1" applyAlignment="1">
      <alignment vertical="center"/>
    </xf>
    <xf numFmtId="174" fontId="59" fillId="65" borderId="80" xfId="420" applyNumberFormat="1" applyFont="1" applyFill="1" applyBorder="1" applyAlignment="1">
      <alignment vertical="center"/>
    </xf>
    <xf numFmtId="174" fontId="59" fillId="65" borderId="56" xfId="0" applyNumberFormat="1" applyFont="1" applyFill="1" applyBorder="1" applyAlignment="1">
      <alignment vertical="center"/>
    </xf>
    <xf numFmtId="0" fontId="60" fillId="66" borderId="24" xfId="0" applyFont="1" applyFill="1" applyBorder="1"/>
    <xf numFmtId="0" fontId="62" fillId="67" borderId="35" xfId="0" applyFont="1" applyFill="1" applyBorder="1" applyAlignment="1">
      <alignment horizontal="center" vertical="center"/>
    </xf>
    <xf numFmtId="0" fontId="60" fillId="66" borderId="24" xfId="0" applyFont="1" applyFill="1" applyBorder="1" applyAlignment="1">
      <alignment horizontal="left" vertical="top"/>
    </xf>
    <xf numFmtId="0" fontId="60" fillId="67" borderId="60" xfId="0" applyFont="1" applyFill="1" applyBorder="1" applyAlignment="1">
      <alignment horizontal="center" vertical="center"/>
    </xf>
    <xf numFmtId="0" fontId="60" fillId="67" borderId="59" xfId="0" applyFont="1" applyFill="1" applyBorder="1" applyAlignment="1">
      <alignment horizontal="center" vertical="center"/>
    </xf>
    <xf numFmtId="0" fontId="60" fillId="67" borderId="40" xfId="0" applyFont="1" applyFill="1" applyBorder="1" applyAlignment="1">
      <alignment horizontal="center" vertical="center"/>
    </xf>
    <xf numFmtId="0" fontId="60" fillId="67" borderId="39" xfId="0" applyFont="1" applyFill="1" applyBorder="1" applyAlignment="1">
      <alignment horizontal="center" vertical="center"/>
    </xf>
    <xf numFmtId="0" fontId="60" fillId="67" borderId="53" xfId="0" applyFont="1" applyFill="1" applyBorder="1" applyAlignment="1">
      <alignment horizontal="center" vertical="center"/>
    </xf>
    <xf numFmtId="0" fontId="60" fillId="67" borderId="27" xfId="0" applyFont="1" applyFill="1" applyBorder="1" applyAlignment="1">
      <alignment horizontal="center" vertical="center"/>
    </xf>
    <xf numFmtId="0" fontId="60" fillId="67" borderId="31" xfId="0" applyFont="1" applyFill="1" applyBorder="1" applyAlignment="1">
      <alignment horizontal="center" vertical="center"/>
    </xf>
    <xf numFmtId="0" fontId="60" fillId="67" borderId="35" xfId="0" applyFont="1" applyFill="1" applyBorder="1" applyAlignment="1">
      <alignment horizontal="center" vertical="center"/>
    </xf>
    <xf numFmtId="0" fontId="60" fillId="67" borderId="51" xfId="0" applyFont="1" applyFill="1" applyBorder="1" applyAlignment="1">
      <alignment horizontal="center" vertical="center"/>
    </xf>
    <xf numFmtId="0" fontId="60" fillId="67" borderId="57" xfId="0" applyFont="1" applyFill="1" applyBorder="1" applyAlignment="1">
      <alignment horizontal="center" vertical="center"/>
    </xf>
    <xf numFmtId="0" fontId="60" fillId="67" borderId="59" xfId="0" applyFont="1" applyFill="1" applyBorder="1" applyAlignment="1">
      <alignment horizontal="center" vertical="center"/>
    </xf>
    <xf numFmtId="0" fontId="60" fillId="67" borderId="40" xfId="0" applyFont="1" applyFill="1" applyBorder="1" applyAlignment="1">
      <alignment horizontal="center" vertical="center"/>
    </xf>
    <xf numFmtId="0" fontId="60" fillId="67" borderId="39" xfId="0" applyFont="1" applyFill="1" applyBorder="1" applyAlignment="1">
      <alignment horizontal="center" vertical="center"/>
    </xf>
    <xf numFmtId="0" fontId="62" fillId="67" borderId="59" xfId="0" applyFont="1" applyFill="1" applyBorder="1" applyAlignment="1">
      <alignment horizontal="center" vertical="center"/>
    </xf>
    <xf numFmtId="0" fontId="62" fillId="67" borderId="40" xfId="0" applyFont="1" applyFill="1" applyBorder="1" applyAlignment="1">
      <alignment horizontal="center" vertical="center"/>
    </xf>
    <xf numFmtId="0" fontId="62" fillId="67" borderId="39" xfId="0" applyFont="1" applyFill="1" applyBorder="1" applyAlignment="1">
      <alignment horizontal="center" vertical="center"/>
    </xf>
    <xf numFmtId="0" fontId="64" fillId="66" borderId="24" xfId="0" applyFont="1" applyFill="1" applyBorder="1" applyAlignment="1">
      <alignment horizontal="center" vertical="center" wrapText="1"/>
    </xf>
    <xf numFmtId="0" fontId="64" fillId="66" borderId="25" xfId="0" applyFont="1" applyFill="1" applyBorder="1" applyAlignment="1">
      <alignment horizontal="center" vertical="center" wrapText="1"/>
    </xf>
    <xf numFmtId="0" fontId="64" fillId="66" borderId="26" xfId="0" applyFont="1" applyFill="1" applyBorder="1" applyAlignment="1">
      <alignment horizontal="center" vertical="center" wrapText="1"/>
    </xf>
    <xf numFmtId="0" fontId="58" fillId="63" borderId="0" xfId="0" applyFont="1" applyFill="1" applyAlignment="1">
      <alignment horizontal="center" vertical="top" wrapText="1"/>
    </xf>
    <xf numFmtId="0" fontId="60" fillId="66" borderId="24" xfId="0" applyFont="1" applyFill="1" applyBorder="1" applyAlignment="1">
      <alignment horizontal="center" vertical="center" wrapText="1" shrinkToFit="1"/>
    </xf>
    <xf numFmtId="0" fontId="60" fillId="66" borderId="25" xfId="0" applyFont="1" applyFill="1" applyBorder="1" applyAlignment="1">
      <alignment horizontal="center" vertical="center" wrapText="1" shrinkToFit="1"/>
    </xf>
    <xf numFmtId="0" fontId="60" fillId="66" borderId="26" xfId="0" applyFont="1" applyFill="1" applyBorder="1" applyAlignment="1">
      <alignment horizontal="center" vertical="center" wrapText="1" shrinkToFit="1"/>
    </xf>
    <xf numFmtId="0" fontId="60" fillId="63" borderId="28" xfId="0" applyFont="1" applyFill="1" applyBorder="1" applyAlignment="1">
      <alignment horizontal="left" vertical="center" wrapText="1" indent="1"/>
    </xf>
    <xf numFmtId="0" fontId="60" fillId="63" borderId="29" xfId="0" applyFont="1" applyFill="1" applyBorder="1" applyAlignment="1">
      <alignment horizontal="left" vertical="center" wrapText="1" indent="1"/>
    </xf>
    <xf numFmtId="0" fontId="60" fillId="63" borderId="30" xfId="0" applyFont="1" applyFill="1" applyBorder="1" applyAlignment="1">
      <alignment horizontal="left" vertical="center" wrapText="1" indent="1"/>
    </xf>
    <xf numFmtId="0" fontId="62" fillId="0" borderId="28" xfId="0" applyFont="1" applyBorder="1" applyAlignment="1">
      <alignment horizontal="center" vertical="center"/>
    </xf>
    <xf numFmtId="0" fontId="59" fillId="0" borderId="29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0" fontId="60" fillId="63" borderId="32" xfId="0" applyFont="1" applyFill="1" applyBorder="1" applyAlignment="1">
      <alignment horizontal="left" vertical="center" wrapText="1" indent="1"/>
    </xf>
    <xf numFmtId="0" fontId="60" fillId="63" borderId="33" xfId="0" applyFont="1" applyFill="1" applyBorder="1" applyAlignment="1">
      <alignment horizontal="left" vertical="center" wrapText="1" indent="1"/>
    </xf>
    <xf numFmtId="0" fontId="60" fillId="63" borderId="34" xfId="0" applyFont="1" applyFill="1" applyBorder="1" applyAlignment="1">
      <alignment horizontal="left" vertical="center" wrapText="1" indent="1"/>
    </xf>
    <xf numFmtId="0" fontId="59" fillId="0" borderId="32" xfId="0" applyFont="1" applyBorder="1" applyAlignment="1">
      <alignment horizontal="center" vertical="center"/>
    </xf>
    <xf numFmtId="0" fontId="59" fillId="0" borderId="33" xfId="0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0" fontId="58" fillId="63" borderId="23" xfId="0" applyFont="1" applyFill="1" applyBorder="1" applyAlignment="1">
      <alignment horizontal="left" vertical="top" wrapText="1"/>
    </xf>
    <xf numFmtId="0" fontId="62" fillId="0" borderId="32" xfId="0" applyFont="1" applyBorder="1" applyAlignment="1">
      <alignment horizontal="center" vertical="center"/>
    </xf>
    <xf numFmtId="0" fontId="62" fillId="63" borderId="32" xfId="0" applyFont="1" applyFill="1" applyBorder="1" applyAlignment="1">
      <alignment horizontal="center" vertical="top" wrapText="1"/>
    </xf>
    <xf numFmtId="0" fontId="62" fillId="63" borderId="33" xfId="0" applyFont="1" applyFill="1" applyBorder="1" applyAlignment="1">
      <alignment horizontal="center" vertical="top" wrapText="1"/>
    </xf>
    <xf numFmtId="0" fontId="62" fillId="63" borderId="34" xfId="0" applyFont="1" applyFill="1" applyBorder="1" applyAlignment="1">
      <alignment horizontal="center" vertical="top" wrapText="1"/>
    </xf>
    <xf numFmtId="0" fontId="63" fillId="0" borderId="32" xfId="432" applyFont="1" applyBorder="1" applyAlignment="1">
      <alignment horizontal="center" vertical="center"/>
    </xf>
    <xf numFmtId="0" fontId="65" fillId="62" borderId="33" xfId="0" applyFont="1" applyFill="1" applyBorder="1" applyAlignment="1">
      <alignment horizontal="left" vertical="center" indent="4" shrinkToFit="1"/>
    </xf>
    <xf numFmtId="0" fontId="65" fillId="62" borderId="34" xfId="0" applyFont="1" applyFill="1" applyBorder="1" applyAlignment="1">
      <alignment horizontal="left" vertical="center" indent="4" shrinkToFit="1"/>
    </xf>
    <xf numFmtId="0" fontId="65" fillId="62" borderId="43" xfId="0" applyFont="1" applyFill="1" applyBorder="1" applyAlignment="1">
      <alignment horizontal="left" vertical="center" wrapText="1" indent="4"/>
    </xf>
    <xf numFmtId="0" fontId="65" fillId="62" borderId="44" xfId="0" applyFont="1" applyFill="1" applyBorder="1" applyAlignment="1">
      <alignment horizontal="left" vertical="center" indent="4"/>
    </xf>
    <xf numFmtId="0" fontId="65" fillId="62" borderId="45" xfId="0" applyFont="1" applyFill="1" applyBorder="1" applyAlignment="1">
      <alignment horizontal="left" vertical="center" indent="4"/>
    </xf>
    <xf numFmtId="0" fontId="65" fillId="62" borderId="41" xfId="0" applyFont="1" applyFill="1" applyBorder="1" applyAlignment="1">
      <alignment horizontal="left" vertical="center" wrapText="1" indent="4"/>
    </xf>
    <xf numFmtId="0" fontId="60" fillId="63" borderId="36" xfId="0" applyFont="1" applyFill="1" applyBorder="1" applyAlignment="1">
      <alignment horizontal="left" vertical="center" wrapText="1" indent="1"/>
    </xf>
    <xf numFmtId="0" fontId="59" fillId="0" borderId="37" xfId="0" applyFont="1" applyBorder="1" applyAlignment="1">
      <alignment horizontal="left" vertical="center" wrapText="1" indent="1"/>
    </xf>
    <xf numFmtId="0" fontId="59" fillId="0" borderId="38" xfId="0" applyFont="1" applyBorder="1" applyAlignment="1">
      <alignment horizontal="left" vertical="center" wrapText="1" indent="1"/>
    </xf>
    <xf numFmtId="0" fontId="65" fillId="62" borderId="29" xfId="0" applyFont="1" applyFill="1" applyBorder="1" applyAlignment="1">
      <alignment horizontal="left" vertical="center" indent="4" shrinkToFit="1"/>
    </xf>
    <xf numFmtId="0" fontId="65" fillId="62" borderId="30" xfId="0" applyFont="1" applyFill="1" applyBorder="1" applyAlignment="1">
      <alignment horizontal="left" vertical="center" indent="4" shrinkToFit="1"/>
    </xf>
    <xf numFmtId="0" fontId="65" fillId="62" borderId="41" xfId="0" applyFont="1" applyFill="1" applyBorder="1" applyAlignment="1">
      <alignment horizontal="left" vertical="center" wrapText="1" indent="4" shrinkToFit="1"/>
    </xf>
    <xf numFmtId="0" fontId="65" fillId="62" borderId="42" xfId="0" applyFont="1" applyFill="1" applyBorder="1" applyAlignment="1">
      <alignment horizontal="left" vertical="center" wrapText="1" indent="4" shrinkToFit="1"/>
    </xf>
    <xf numFmtId="0" fontId="59" fillId="0" borderId="69" xfId="0" applyFont="1" applyBorder="1" applyAlignment="1">
      <alignment horizontal="center" vertical="center"/>
    </xf>
    <xf numFmtId="0" fontId="62" fillId="0" borderId="36" xfId="0" applyFont="1" applyBorder="1" applyAlignment="1">
      <alignment horizontal="center" vertical="center"/>
    </xf>
    <xf numFmtId="0" fontId="62" fillId="0" borderId="37" xfId="0" applyFont="1" applyBorder="1" applyAlignment="1">
      <alignment horizontal="center" vertical="center"/>
    </xf>
    <xf numFmtId="0" fontId="65" fillId="62" borderId="33" xfId="0" applyFont="1" applyFill="1" applyBorder="1" applyAlignment="1">
      <alignment horizontal="left" vertical="center" wrapText="1" indent="4"/>
    </xf>
    <xf numFmtId="0" fontId="65" fillId="62" borderId="33" xfId="0" applyFont="1" applyFill="1" applyBorder="1" applyAlignment="1">
      <alignment horizontal="left" vertical="center" indent="4"/>
    </xf>
    <xf numFmtId="0" fontId="65" fillId="62" borderId="37" xfId="0" applyFont="1" applyFill="1" applyBorder="1" applyAlignment="1">
      <alignment horizontal="left" vertical="center" indent="4" shrinkToFit="1"/>
    </xf>
    <xf numFmtId="0" fontId="65" fillId="62" borderId="38" xfId="0" applyFont="1" applyFill="1" applyBorder="1" applyAlignment="1">
      <alignment horizontal="left" vertical="center" indent="4" shrinkToFit="1"/>
    </xf>
    <xf numFmtId="0" fontId="60" fillId="62" borderId="24" xfId="0" applyFont="1" applyFill="1" applyBorder="1" applyAlignment="1">
      <alignment horizontal="left" vertical="center" wrapText="1" indent="1"/>
    </xf>
    <xf numFmtId="0" fontId="60" fillId="62" borderId="25" xfId="0" applyFont="1" applyFill="1" applyBorder="1" applyAlignment="1">
      <alignment horizontal="left" vertical="center" wrapText="1" indent="1"/>
    </xf>
    <xf numFmtId="0" fontId="60" fillId="62" borderId="26" xfId="0" applyFont="1" applyFill="1" applyBorder="1" applyAlignment="1">
      <alignment horizontal="left" vertical="center" wrapText="1" indent="1"/>
    </xf>
    <xf numFmtId="0" fontId="66" fillId="62" borderId="46" xfId="0" applyFont="1" applyFill="1" applyBorder="1" applyAlignment="1">
      <alignment horizontal="center" vertical="center" wrapText="1"/>
    </xf>
    <xf numFmtId="0" fontId="66" fillId="62" borderId="47" xfId="0" applyFont="1" applyFill="1" applyBorder="1" applyAlignment="1">
      <alignment horizontal="center" vertical="center" wrapText="1"/>
    </xf>
    <xf numFmtId="0" fontId="66" fillId="62" borderId="47" xfId="0" applyFont="1" applyFill="1" applyBorder="1" applyAlignment="1">
      <alignment horizontal="center" vertical="center"/>
    </xf>
    <xf numFmtId="0" fontId="59" fillId="62" borderId="48" xfId="0" applyFont="1" applyFill="1" applyBorder="1" applyAlignment="1">
      <alignment horizontal="center"/>
    </xf>
    <xf numFmtId="0" fontId="59" fillId="62" borderId="49" xfId="0" applyFont="1" applyFill="1" applyBorder="1" applyAlignment="1">
      <alignment horizontal="center"/>
    </xf>
    <xf numFmtId="0" fontId="59" fillId="62" borderId="50" xfId="0" applyFont="1" applyFill="1" applyBorder="1" applyAlignment="1">
      <alignment horizontal="center"/>
    </xf>
    <xf numFmtId="0" fontId="59" fillId="62" borderId="53" xfId="0" applyFont="1" applyFill="1" applyBorder="1" applyAlignment="1">
      <alignment horizontal="center"/>
    </xf>
    <xf numFmtId="0" fontId="59" fillId="62" borderId="0" xfId="0" applyFont="1" applyFill="1" applyAlignment="1">
      <alignment horizontal="center"/>
    </xf>
    <xf numFmtId="0" fontId="59" fillId="62" borderId="54" xfId="0" applyFont="1" applyFill="1" applyBorder="1" applyAlignment="1">
      <alignment horizontal="center"/>
    </xf>
    <xf numFmtId="0" fontId="59" fillId="62" borderId="57" xfId="0" applyFont="1" applyFill="1" applyBorder="1" applyAlignment="1">
      <alignment horizontal="center"/>
    </xf>
    <xf numFmtId="0" fontId="59" fillId="62" borderId="23" xfId="0" applyFont="1" applyFill="1" applyBorder="1" applyAlignment="1">
      <alignment horizontal="center"/>
    </xf>
    <xf numFmtId="0" fontId="59" fillId="62" borderId="58" xfId="0" applyFont="1" applyFill="1" applyBorder="1" applyAlignment="1">
      <alignment horizontal="center"/>
    </xf>
    <xf numFmtId="0" fontId="60" fillId="63" borderId="24" xfId="0" applyFont="1" applyFill="1" applyBorder="1" applyAlignment="1">
      <alignment horizontal="left" vertical="center" wrapText="1" indent="1"/>
    </xf>
    <xf numFmtId="0" fontId="60" fillId="63" borderId="25" xfId="0" applyFont="1" applyFill="1" applyBorder="1" applyAlignment="1">
      <alignment horizontal="left" vertical="center" wrapText="1" indent="1"/>
    </xf>
    <xf numFmtId="0" fontId="60" fillId="63" borderId="26" xfId="0" applyFont="1" applyFill="1" applyBorder="1" applyAlignment="1">
      <alignment horizontal="left" vertical="center" wrapText="1" indent="1"/>
    </xf>
    <xf numFmtId="0" fontId="65" fillId="62" borderId="48" xfId="0" applyFont="1" applyFill="1" applyBorder="1" applyAlignment="1">
      <alignment horizontal="center" vertical="center" wrapText="1"/>
    </xf>
    <xf numFmtId="0" fontId="65" fillId="62" borderId="50" xfId="0" applyFont="1" applyFill="1" applyBorder="1" applyAlignment="1">
      <alignment horizontal="center" vertical="center" wrapText="1"/>
    </xf>
    <xf numFmtId="0" fontId="65" fillId="62" borderId="57" xfId="0" applyFont="1" applyFill="1" applyBorder="1" applyAlignment="1">
      <alignment horizontal="center" vertical="center" wrapText="1"/>
    </xf>
    <xf numFmtId="0" fontId="65" fillId="62" borderId="58" xfId="0" applyFont="1" applyFill="1" applyBorder="1" applyAlignment="1">
      <alignment horizontal="center" vertical="center" wrapText="1"/>
    </xf>
    <xf numFmtId="0" fontId="62" fillId="62" borderId="48" xfId="0" applyFont="1" applyFill="1" applyBorder="1" applyAlignment="1">
      <alignment horizontal="center" vertical="center" wrapText="1"/>
    </xf>
    <xf numFmtId="0" fontId="62" fillId="62" borderId="50" xfId="0" applyFont="1" applyFill="1" applyBorder="1" applyAlignment="1">
      <alignment horizontal="center" vertical="center" wrapText="1"/>
    </xf>
    <xf numFmtId="0" fontId="62" fillId="62" borderId="57" xfId="0" applyFont="1" applyFill="1" applyBorder="1" applyAlignment="1">
      <alignment horizontal="center" vertical="center" wrapText="1"/>
    </xf>
    <xf numFmtId="0" fontId="62" fillId="62" borderId="58" xfId="0" applyFont="1" applyFill="1" applyBorder="1" applyAlignment="1">
      <alignment horizontal="center" vertical="center" wrapText="1"/>
    </xf>
    <xf numFmtId="0" fontId="65" fillId="62" borderId="24" xfId="0" applyFont="1" applyFill="1" applyBorder="1" applyAlignment="1">
      <alignment horizontal="center" vertical="center" wrapText="1"/>
    </xf>
    <xf numFmtId="0" fontId="65" fillId="62" borderId="25" xfId="0" applyFont="1" applyFill="1" applyBorder="1" applyAlignment="1">
      <alignment horizontal="center" vertical="center" wrapText="1"/>
    </xf>
    <xf numFmtId="0" fontId="65" fillId="62" borderId="26" xfId="0" applyFont="1" applyFill="1" applyBorder="1" applyAlignment="1">
      <alignment horizontal="center" vertical="center" wrapText="1"/>
    </xf>
    <xf numFmtId="0" fontId="62" fillId="62" borderId="24" xfId="0" applyFont="1" applyFill="1" applyBorder="1" applyAlignment="1">
      <alignment horizontal="center" vertical="center" shrinkToFit="1"/>
    </xf>
    <xf numFmtId="0" fontId="59" fillId="62" borderId="26" xfId="0" applyFont="1" applyFill="1" applyBorder="1" applyAlignment="1">
      <alignment horizontal="center" vertical="center" shrinkToFit="1"/>
    </xf>
    <xf numFmtId="0" fontId="65" fillId="62" borderId="25" xfId="0" applyFont="1" applyFill="1" applyBorder="1" applyAlignment="1">
      <alignment horizontal="center" vertical="center"/>
    </xf>
    <xf numFmtId="0" fontId="65" fillId="62" borderId="26" xfId="0" applyFont="1" applyFill="1" applyBorder="1" applyAlignment="1">
      <alignment horizontal="center" vertical="center"/>
    </xf>
    <xf numFmtId="0" fontId="59" fillId="0" borderId="24" xfId="0" applyFont="1" applyBorder="1" applyAlignment="1">
      <alignment horizontal="center" vertical="center" shrinkToFit="1"/>
    </xf>
    <xf numFmtId="0" fontId="59" fillId="0" borderId="26" xfId="0" applyFont="1" applyBorder="1" applyAlignment="1">
      <alignment horizontal="center" vertical="center" shrinkToFit="1"/>
    </xf>
    <xf numFmtId="0" fontId="60" fillId="63" borderId="45" xfId="0" applyFont="1" applyFill="1" applyBorder="1" applyAlignment="1">
      <alignment horizontal="left" vertical="center" wrapText="1" indent="1"/>
    </xf>
    <xf numFmtId="0" fontId="60" fillId="63" borderId="43" xfId="0" applyFont="1" applyFill="1" applyBorder="1" applyAlignment="1">
      <alignment horizontal="left" vertical="center" wrapText="1" indent="1"/>
    </xf>
    <xf numFmtId="0" fontId="62" fillId="0" borderId="32" xfId="0" applyFont="1" applyBorder="1" applyAlignment="1">
      <alignment horizontal="center" vertical="center" shrinkToFit="1"/>
    </xf>
    <xf numFmtId="0" fontId="59" fillId="0" borderId="33" xfId="0" applyFont="1" applyBorder="1" applyAlignment="1">
      <alignment horizontal="center" vertical="center" shrinkToFit="1"/>
    </xf>
    <xf numFmtId="0" fontId="59" fillId="0" borderId="34" xfId="0" applyFont="1" applyBorder="1" applyAlignment="1">
      <alignment horizontal="center" vertical="center" shrinkToFit="1"/>
    </xf>
    <xf numFmtId="0" fontId="60" fillId="63" borderId="37" xfId="0" applyFont="1" applyFill="1" applyBorder="1" applyAlignment="1">
      <alignment horizontal="left" vertical="center" wrapText="1" indent="1"/>
    </xf>
    <xf numFmtId="0" fontId="60" fillId="63" borderId="38" xfId="0" applyFont="1" applyFill="1" applyBorder="1" applyAlignment="1">
      <alignment horizontal="left" vertical="center" wrapText="1" indent="1"/>
    </xf>
    <xf numFmtId="0" fontId="68" fillId="0" borderId="36" xfId="0" applyFont="1" applyBorder="1" applyAlignment="1">
      <alignment horizontal="center" shrinkToFit="1"/>
    </xf>
    <xf numFmtId="0" fontId="68" fillId="0" borderId="37" xfId="0" applyFont="1" applyBorder="1" applyAlignment="1">
      <alignment horizontal="center" shrinkToFit="1"/>
    </xf>
    <xf numFmtId="0" fontId="68" fillId="0" borderId="38" xfId="0" applyFont="1" applyBorder="1" applyAlignment="1">
      <alignment horizontal="center" shrinkToFit="1"/>
    </xf>
    <xf numFmtId="0" fontId="65" fillId="0" borderId="24" xfId="0" applyFont="1" applyBorder="1" applyAlignment="1">
      <alignment horizontal="center" vertical="center" shrinkToFit="1"/>
    </xf>
    <xf numFmtId="0" fontId="65" fillId="0" borderId="25" xfId="0" applyFont="1" applyBorder="1" applyAlignment="1">
      <alignment horizontal="center" vertical="center" shrinkToFit="1"/>
    </xf>
    <xf numFmtId="0" fontId="65" fillId="0" borderId="26" xfId="0" applyFont="1" applyBorder="1" applyAlignment="1">
      <alignment horizontal="center" vertical="center" shrinkToFit="1"/>
    </xf>
    <xf numFmtId="0" fontId="65" fillId="0" borderId="61" xfId="0" applyFont="1" applyBorder="1" applyAlignment="1">
      <alignment horizontal="center" vertical="center" shrinkToFit="1"/>
    </xf>
    <xf numFmtId="0" fontId="65" fillId="0" borderId="62" xfId="0" applyFont="1" applyBorder="1" applyAlignment="1">
      <alignment horizontal="center" vertical="center" shrinkToFit="1"/>
    </xf>
    <xf numFmtId="0" fontId="65" fillId="0" borderId="63" xfId="0" applyFont="1" applyBorder="1" applyAlignment="1">
      <alignment horizontal="center" vertical="center" shrinkToFit="1"/>
    </xf>
    <xf numFmtId="0" fontId="59" fillId="62" borderId="24" xfId="0" applyFont="1" applyFill="1" applyBorder="1" applyAlignment="1">
      <alignment horizontal="center" vertical="center" shrinkToFit="1"/>
    </xf>
    <xf numFmtId="0" fontId="60" fillId="66" borderId="25" xfId="0" applyFont="1" applyFill="1" applyBorder="1" applyAlignment="1">
      <alignment horizontal="center" vertical="center"/>
    </xf>
    <xf numFmtId="0" fontId="60" fillId="66" borderId="26" xfId="0" applyFont="1" applyFill="1" applyBorder="1" applyAlignment="1">
      <alignment horizontal="center" vertical="center"/>
    </xf>
    <xf numFmtId="0" fontId="59" fillId="0" borderId="28" xfId="0" applyFont="1" applyBorder="1" applyAlignment="1">
      <alignment horizontal="center" vertical="center" shrinkToFit="1"/>
    </xf>
    <xf numFmtId="0" fontId="59" fillId="0" borderId="29" xfId="0" applyFont="1" applyBorder="1" applyAlignment="1">
      <alignment horizontal="center" vertical="center" shrinkToFit="1"/>
    </xf>
    <xf numFmtId="0" fontId="59" fillId="0" borderId="30" xfId="0" applyFont="1" applyBorder="1" applyAlignment="1">
      <alignment horizontal="center" vertical="center" shrinkToFit="1"/>
    </xf>
    <xf numFmtId="0" fontId="67" fillId="0" borderId="32" xfId="0" applyFont="1" applyBorder="1" applyAlignment="1">
      <alignment horizontal="center" vertical="center" shrinkToFit="1"/>
    </xf>
    <xf numFmtId="0" fontId="67" fillId="0" borderId="33" xfId="0" applyFont="1" applyBorder="1" applyAlignment="1">
      <alignment horizontal="center" vertical="center" shrinkToFit="1"/>
    </xf>
    <xf numFmtId="0" fontId="67" fillId="0" borderId="34" xfId="0" applyFont="1" applyBorder="1" applyAlignment="1">
      <alignment horizontal="center" vertical="center" shrinkToFit="1"/>
    </xf>
    <xf numFmtId="0" fontId="65" fillId="62" borderId="32" xfId="0" applyFont="1" applyFill="1" applyBorder="1" applyAlignment="1">
      <alignment horizontal="left" vertical="top" wrapText="1" indent="5"/>
    </xf>
    <xf numFmtId="0" fontId="65" fillId="62" borderId="33" xfId="0" applyFont="1" applyFill="1" applyBorder="1" applyAlignment="1">
      <alignment horizontal="left" vertical="top" wrapText="1" indent="5"/>
    </xf>
    <xf numFmtId="0" fontId="59" fillId="0" borderId="32" xfId="0" applyFont="1" applyBorder="1" applyAlignment="1">
      <alignment horizontal="center" shrinkToFit="1"/>
    </xf>
    <xf numFmtId="0" fontId="59" fillId="0" borderId="33" xfId="0" applyFont="1" applyBorder="1" applyAlignment="1">
      <alignment horizontal="center" shrinkToFit="1"/>
    </xf>
    <xf numFmtId="0" fontId="59" fillId="0" borderId="34" xfId="0" applyFont="1" applyBorder="1" applyAlignment="1">
      <alignment horizontal="center" shrinkToFit="1"/>
    </xf>
    <xf numFmtId="0" fontId="59" fillId="0" borderId="67" xfId="0" applyFont="1" applyBorder="1" applyAlignment="1">
      <alignment horizontal="center" shrinkToFit="1"/>
    </xf>
    <xf numFmtId="0" fontId="59" fillId="0" borderId="44" xfId="0" applyFont="1" applyBorder="1" applyAlignment="1">
      <alignment horizontal="center" shrinkToFit="1"/>
    </xf>
    <xf numFmtId="0" fontId="59" fillId="0" borderId="68" xfId="0" applyFont="1" applyBorder="1" applyAlignment="1">
      <alignment horizontal="center" shrinkToFit="1"/>
    </xf>
    <xf numFmtId="0" fontId="65" fillId="62" borderId="34" xfId="0" applyFont="1" applyFill="1" applyBorder="1" applyAlignment="1">
      <alignment horizontal="left" vertical="top" wrapText="1" indent="5"/>
    </xf>
    <xf numFmtId="0" fontId="62" fillId="0" borderId="32" xfId="0" applyFont="1" applyBorder="1" applyAlignment="1">
      <alignment horizontal="center" shrinkToFit="1"/>
    </xf>
    <xf numFmtId="0" fontId="62" fillId="0" borderId="67" xfId="0" applyFont="1" applyBorder="1" applyAlignment="1">
      <alignment horizontal="center" shrinkToFit="1"/>
    </xf>
    <xf numFmtId="0" fontId="65" fillId="62" borderId="28" xfId="0" applyFont="1" applyFill="1" applyBorder="1" applyAlignment="1">
      <alignment horizontal="left" vertical="top" wrapText="1" indent="5"/>
    </xf>
    <xf numFmtId="0" fontId="65" fillId="62" borderId="29" xfId="0" applyFont="1" applyFill="1" applyBorder="1" applyAlignment="1">
      <alignment horizontal="left" vertical="top" wrapText="1" indent="5"/>
    </xf>
    <xf numFmtId="0" fontId="59" fillId="0" borderId="28" xfId="0" applyFont="1" applyBorder="1" applyAlignment="1">
      <alignment horizontal="center" shrinkToFit="1"/>
    </xf>
    <xf numFmtId="0" fontId="59" fillId="0" borderId="29" xfId="0" applyFont="1" applyBorder="1" applyAlignment="1">
      <alignment horizontal="center" shrinkToFit="1"/>
    </xf>
    <xf numFmtId="0" fontId="59" fillId="0" borderId="30" xfId="0" applyFont="1" applyBorder="1" applyAlignment="1">
      <alignment horizontal="center" shrinkToFit="1"/>
    </xf>
    <xf numFmtId="0" fontId="59" fillId="0" borderId="64" xfId="0" applyFont="1" applyBorder="1" applyAlignment="1">
      <alignment horizontal="center" shrinkToFit="1"/>
    </xf>
    <xf numFmtId="0" fontId="59" fillId="0" borderId="65" xfId="0" applyFont="1" applyBorder="1" applyAlignment="1">
      <alignment horizontal="center" shrinkToFit="1"/>
    </xf>
    <xf numFmtId="0" fontId="59" fillId="0" borderId="66" xfId="0" applyFont="1" applyBorder="1" applyAlignment="1">
      <alignment horizontal="center" shrinkToFit="1"/>
    </xf>
    <xf numFmtId="0" fontId="65" fillId="62" borderId="36" xfId="0" applyFont="1" applyFill="1" applyBorder="1" applyAlignment="1">
      <alignment horizontal="left" vertical="top" wrapText="1" indent="5"/>
    </xf>
    <xf numFmtId="0" fontId="65" fillId="62" borderId="37" xfId="0" applyFont="1" applyFill="1" applyBorder="1" applyAlignment="1">
      <alignment horizontal="left" vertical="top" wrapText="1" indent="5"/>
    </xf>
    <xf numFmtId="0" fontId="62" fillId="0" borderId="36" xfId="0" applyFont="1" applyBorder="1" applyAlignment="1">
      <alignment horizontal="center" shrinkToFit="1"/>
    </xf>
    <xf numFmtId="0" fontId="59" fillId="0" borderId="37" xfId="0" applyFont="1" applyBorder="1" applyAlignment="1">
      <alignment horizontal="center" shrinkToFit="1"/>
    </xf>
    <xf numFmtId="0" fontId="59" fillId="0" borderId="38" xfId="0" applyFont="1" applyBorder="1" applyAlignment="1">
      <alignment horizontal="center" shrinkToFit="1"/>
    </xf>
    <xf numFmtId="0" fontId="62" fillId="0" borderId="55" xfId="0" applyFont="1" applyBorder="1" applyAlignment="1">
      <alignment horizontal="center" shrinkToFit="1"/>
    </xf>
    <xf numFmtId="0" fontId="59" fillId="0" borderId="69" xfId="0" applyFont="1" applyBorder="1" applyAlignment="1">
      <alignment horizontal="center" shrinkToFit="1"/>
    </xf>
    <xf numFmtId="0" fontId="59" fillId="0" borderId="56" xfId="0" applyFont="1" applyBorder="1" applyAlignment="1">
      <alignment horizontal="center" shrinkToFit="1"/>
    </xf>
    <xf numFmtId="0" fontId="65" fillId="62" borderId="25" xfId="0" applyFont="1" applyFill="1" applyBorder="1" applyAlignment="1">
      <alignment horizontal="left" vertical="top" wrapText="1" indent="5"/>
    </xf>
    <xf numFmtId="0" fontId="65" fillId="62" borderId="26" xfId="0" applyFont="1" applyFill="1" applyBorder="1" applyAlignment="1">
      <alignment horizontal="left" vertical="top" wrapText="1" indent="5"/>
    </xf>
    <xf numFmtId="0" fontId="60" fillId="0" borderId="24" xfId="0" applyFont="1" applyBorder="1" applyAlignment="1">
      <alignment horizontal="center" vertical="center" shrinkToFit="1"/>
    </xf>
    <xf numFmtId="0" fontId="60" fillId="0" borderId="25" xfId="0" applyFont="1" applyBorder="1" applyAlignment="1">
      <alignment horizontal="center" vertical="center" shrinkToFit="1"/>
    </xf>
    <xf numFmtId="0" fontId="60" fillId="0" borderId="26" xfId="0" applyFont="1" applyBorder="1" applyAlignment="1">
      <alignment horizontal="center" vertical="center" shrinkToFit="1"/>
    </xf>
    <xf numFmtId="0" fontId="60" fillId="62" borderId="49" xfId="0" applyFont="1" applyFill="1" applyBorder="1" applyAlignment="1">
      <alignment horizontal="left" vertical="center" wrapText="1" indent="1"/>
    </xf>
    <xf numFmtId="0" fontId="65" fillId="62" borderId="24" xfId="0" applyFont="1" applyFill="1" applyBorder="1" applyAlignment="1">
      <alignment horizontal="center" vertical="center"/>
    </xf>
    <xf numFmtId="0" fontId="65" fillId="62" borderId="48" xfId="0" applyFont="1" applyFill="1" applyBorder="1" applyAlignment="1">
      <alignment horizontal="center" vertical="center"/>
    </xf>
    <xf numFmtId="0" fontId="65" fillId="62" borderId="49" xfId="0" applyFont="1" applyFill="1" applyBorder="1" applyAlignment="1">
      <alignment horizontal="center" vertical="center"/>
    </xf>
    <xf numFmtId="0" fontId="65" fillId="62" borderId="50" xfId="0" applyFont="1" applyFill="1" applyBorder="1" applyAlignment="1">
      <alignment horizontal="center" vertical="center"/>
    </xf>
    <xf numFmtId="49" fontId="60" fillId="0" borderId="24" xfId="0" applyNumberFormat="1" applyFont="1" applyBorder="1" applyAlignment="1">
      <alignment horizontal="center" vertical="center" shrinkToFit="1"/>
    </xf>
    <xf numFmtId="49" fontId="60" fillId="0" borderId="25" xfId="0" applyNumberFormat="1" applyFont="1" applyBorder="1" applyAlignment="1">
      <alignment horizontal="center" vertical="center" shrinkToFit="1"/>
    </xf>
    <xf numFmtId="49" fontId="60" fillId="0" borderId="26" xfId="0" applyNumberFormat="1" applyFont="1" applyBorder="1" applyAlignment="1">
      <alignment horizontal="center" vertical="center" shrinkToFit="1"/>
    </xf>
    <xf numFmtId="0" fontId="62" fillId="0" borderId="28" xfId="0" applyFont="1" applyBorder="1" applyAlignment="1">
      <alignment horizontal="center" shrinkToFit="1"/>
    </xf>
    <xf numFmtId="0" fontId="65" fillId="62" borderId="71" xfId="0" applyFont="1" applyFill="1" applyBorder="1" applyAlignment="1">
      <alignment horizontal="left" vertical="center" wrapText="1" indent="5"/>
    </xf>
    <xf numFmtId="0" fontId="65" fillId="62" borderId="69" xfId="0" applyFont="1" applyFill="1" applyBorder="1" applyAlignment="1">
      <alignment horizontal="left" vertical="center" wrapText="1" indent="5"/>
    </xf>
    <xf numFmtId="0" fontId="62" fillId="62" borderId="36" xfId="0" applyFont="1" applyFill="1" applyBorder="1" applyAlignment="1">
      <alignment horizontal="center" vertical="center"/>
    </xf>
    <xf numFmtId="0" fontId="59" fillId="62" borderId="37" xfId="0" applyFont="1" applyFill="1" applyBorder="1" applyAlignment="1">
      <alignment horizontal="center" vertical="center"/>
    </xf>
    <xf numFmtId="0" fontId="59" fillId="62" borderId="38" xfId="0" applyFont="1" applyFill="1" applyBorder="1" applyAlignment="1">
      <alignment horizontal="center" vertical="center"/>
    </xf>
    <xf numFmtId="0" fontId="62" fillId="62" borderId="55" xfId="0" applyFont="1" applyFill="1" applyBorder="1" applyAlignment="1">
      <alignment horizontal="center" vertical="center"/>
    </xf>
    <xf numFmtId="0" fontId="59" fillId="62" borderId="69" xfId="0" applyFont="1" applyFill="1" applyBorder="1" applyAlignment="1">
      <alignment horizontal="center" vertical="center"/>
    </xf>
    <xf numFmtId="0" fontId="59" fillId="62" borderId="56" xfId="0" applyFont="1" applyFill="1" applyBorder="1" applyAlignment="1">
      <alignment horizontal="center" vertical="center"/>
    </xf>
    <xf numFmtId="0" fontId="60" fillId="64" borderId="25" xfId="0" applyFont="1" applyFill="1" applyBorder="1" applyAlignment="1">
      <alignment horizontal="center" vertical="center" wrapText="1" shrinkToFit="1"/>
    </xf>
    <xf numFmtId="0" fontId="60" fillId="64" borderId="26" xfId="0" applyFont="1" applyFill="1" applyBorder="1" applyAlignment="1">
      <alignment horizontal="center" vertical="center" wrapText="1" shrinkToFit="1"/>
    </xf>
    <xf numFmtId="0" fontId="65" fillId="62" borderId="70" xfId="0" applyFont="1" applyFill="1" applyBorder="1" applyAlignment="1">
      <alignment horizontal="left" vertical="center" wrapText="1" indent="5"/>
    </xf>
    <xf numFmtId="0" fontId="65" fillId="62" borderId="65" xfId="0" applyFont="1" applyFill="1" applyBorder="1" applyAlignment="1">
      <alignment horizontal="left" vertical="center" wrapText="1" indent="5"/>
    </xf>
    <xf numFmtId="0" fontId="62" fillId="62" borderId="28" xfId="0" applyFont="1" applyFill="1" applyBorder="1" applyAlignment="1">
      <alignment horizontal="center" vertical="center"/>
    </xf>
    <xf numFmtId="0" fontId="59" fillId="62" borderId="29" xfId="0" applyFont="1" applyFill="1" applyBorder="1" applyAlignment="1">
      <alignment horizontal="center" vertical="center"/>
    </xf>
    <xf numFmtId="0" fontId="59" fillId="62" borderId="30" xfId="0" applyFont="1" applyFill="1" applyBorder="1" applyAlignment="1">
      <alignment horizontal="center" vertical="center"/>
    </xf>
    <xf numFmtId="0" fontId="62" fillId="62" borderId="64" xfId="0" applyFont="1" applyFill="1" applyBorder="1" applyAlignment="1">
      <alignment horizontal="center" vertical="center"/>
    </xf>
    <xf numFmtId="0" fontId="59" fillId="62" borderId="65" xfId="0" applyFont="1" applyFill="1" applyBorder="1" applyAlignment="1">
      <alignment horizontal="center" vertical="center"/>
    </xf>
    <xf numFmtId="0" fontId="59" fillId="62" borderId="66" xfId="0" applyFont="1" applyFill="1" applyBorder="1" applyAlignment="1">
      <alignment horizontal="center" vertical="center"/>
    </xf>
    <xf numFmtId="0" fontId="65" fillId="62" borderId="43" xfId="0" applyFont="1" applyFill="1" applyBorder="1" applyAlignment="1">
      <alignment horizontal="left" vertical="center" wrapText="1" indent="5"/>
    </xf>
    <xf numFmtId="0" fontId="65" fillId="62" borderId="44" xfId="0" applyFont="1" applyFill="1" applyBorder="1" applyAlignment="1">
      <alignment horizontal="left" vertical="center" wrapText="1" indent="5"/>
    </xf>
    <xf numFmtId="0" fontId="62" fillId="62" borderId="32" xfId="0" applyFont="1" applyFill="1" applyBorder="1" applyAlignment="1">
      <alignment horizontal="center" vertical="center"/>
    </xf>
    <xf numFmtId="0" fontId="59" fillId="62" borderId="33" xfId="0" applyFont="1" applyFill="1" applyBorder="1" applyAlignment="1">
      <alignment horizontal="center" vertical="center"/>
    </xf>
    <xf numFmtId="0" fontId="59" fillId="62" borderId="34" xfId="0" applyFont="1" applyFill="1" applyBorder="1" applyAlignment="1">
      <alignment horizontal="center" vertical="center"/>
    </xf>
    <xf numFmtId="0" fontId="62" fillId="62" borderId="67" xfId="0" applyFont="1" applyFill="1" applyBorder="1" applyAlignment="1">
      <alignment horizontal="center" vertical="center"/>
    </xf>
    <xf numFmtId="0" fontId="59" fillId="62" borderId="44" xfId="0" applyFont="1" applyFill="1" applyBorder="1" applyAlignment="1">
      <alignment horizontal="center" vertical="center"/>
    </xf>
    <xf numFmtId="0" fontId="59" fillId="62" borderId="68" xfId="0" applyFont="1" applyFill="1" applyBorder="1" applyAlignment="1">
      <alignment horizontal="center" vertical="center"/>
    </xf>
    <xf numFmtId="0" fontId="59" fillId="0" borderId="25" xfId="0" applyFont="1" applyBorder="1" applyAlignment="1">
      <alignment horizontal="center" vertical="center" shrinkToFit="1"/>
    </xf>
    <xf numFmtId="0" fontId="60" fillId="0" borderId="48" xfId="0" applyFont="1" applyBorder="1" applyAlignment="1">
      <alignment horizontal="center" vertical="top" wrapText="1"/>
    </xf>
    <xf numFmtId="0" fontId="60" fillId="0" borderId="50" xfId="0" applyFont="1" applyBorder="1" applyAlignment="1">
      <alignment horizontal="center" vertical="top" wrapText="1"/>
    </xf>
    <xf numFmtId="0" fontId="60" fillId="0" borderId="57" xfId="0" applyFont="1" applyBorder="1" applyAlignment="1">
      <alignment horizontal="center" vertical="top" wrapText="1"/>
    </xf>
    <xf numFmtId="0" fontId="60" fillId="0" borderId="58" xfId="0" applyFont="1" applyBorder="1" applyAlignment="1">
      <alignment horizontal="center" vertical="top" wrapText="1"/>
    </xf>
    <xf numFmtId="0" fontId="60" fillId="63" borderId="48" xfId="0" applyFont="1" applyFill="1" applyBorder="1" applyAlignment="1">
      <alignment horizontal="left" vertical="center" wrapText="1" indent="1"/>
    </xf>
    <xf numFmtId="0" fontId="60" fillId="63" borderId="49" xfId="0" applyFont="1" applyFill="1" applyBorder="1" applyAlignment="1">
      <alignment horizontal="left" vertical="center" wrapText="1" indent="1"/>
    </xf>
    <xf numFmtId="0" fontId="60" fillId="63" borderId="50" xfId="0" applyFont="1" applyFill="1" applyBorder="1" applyAlignment="1">
      <alignment horizontal="left" vertical="center" wrapText="1" indent="1"/>
    </xf>
    <xf numFmtId="0" fontId="60" fillId="63" borderId="57" xfId="0" applyFont="1" applyFill="1" applyBorder="1" applyAlignment="1">
      <alignment horizontal="left" vertical="center" wrapText="1" indent="1"/>
    </xf>
    <xf numFmtId="0" fontId="60" fillId="63" borderId="23" xfId="0" applyFont="1" applyFill="1" applyBorder="1" applyAlignment="1">
      <alignment horizontal="left" vertical="center" wrapText="1" indent="1"/>
    </xf>
    <xf numFmtId="0" fontId="60" fillId="63" borderId="58" xfId="0" applyFont="1" applyFill="1" applyBorder="1" applyAlignment="1">
      <alignment horizontal="left" vertical="center" wrapText="1" indent="1"/>
    </xf>
    <xf numFmtId="0" fontId="65" fillId="62" borderId="24" xfId="0" applyFont="1" applyFill="1" applyBorder="1" applyAlignment="1">
      <alignment horizontal="center" vertical="center" wrapText="1" shrinkToFit="1"/>
    </xf>
    <xf numFmtId="0" fontId="65" fillId="62" borderId="25" xfId="0" applyFont="1" applyFill="1" applyBorder="1" applyAlignment="1">
      <alignment horizontal="center" vertical="center" wrapText="1" shrinkToFit="1"/>
    </xf>
    <xf numFmtId="0" fontId="65" fillId="62" borderId="72" xfId="0" applyFont="1" applyFill="1" applyBorder="1" applyAlignment="1">
      <alignment horizontal="center" vertical="center" wrapText="1" shrinkToFit="1"/>
    </xf>
    <xf numFmtId="0" fontId="65" fillId="62" borderId="73" xfId="0" applyFont="1" applyFill="1" applyBorder="1" applyAlignment="1">
      <alignment horizontal="center" vertical="center" wrapText="1" shrinkToFit="1"/>
    </xf>
    <xf numFmtId="0" fontId="65" fillId="62" borderId="26" xfId="0" applyFont="1" applyFill="1" applyBorder="1" applyAlignment="1">
      <alignment horizontal="center" vertical="center" wrapText="1" shrinkToFit="1"/>
    </xf>
    <xf numFmtId="174" fontId="58" fillId="65" borderId="24" xfId="420" applyNumberFormat="1" applyFont="1" applyFill="1" applyBorder="1" applyAlignment="1">
      <alignment horizontal="center" vertical="center" shrinkToFit="1"/>
    </xf>
    <xf numFmtId="174" fontId="58" fillId="65" borderId="25" xfId="420" applyNumberFormat="1" applyFont="1" applyFill="1" applyBorder="1" applyAlignment="1">
      <alignment horizontal="center" vertical="center" shrinkToFit="1"/>
    </xf>
    <xf numFmtId="174" fontId="58" fillId="65" borderId="72" xfId="420" applyNumberFormat="1" applyFont="1" applyFill="1" applyBorder="1" applyAlignment="1">
      <alignment horizontal="center" vertical="center" shrinkToFit="1"/>
    </xf>
    <xf numFmtId="174" fontId="58" fillId="0" borderId="74" xfId="0" applyNumberFormat="1" applyFont="1" applyBorder="1" applyAlignment="1">
      <alignment horizontal="center" vertical="center" shrinkToFit="1"/>
    </xf>
    <xf numFmtId="0" fontId="58" fillId="0" borderId="23" xfId="0" applyFont="1" applyBorder="1" applyAlignment="1">
      <alignment horizontal="center" vertical="center" shrinkToFit="1"/>
    </xf>
    <xf numFmtId="0" fontId="58" fillId="0" borderId="75" xfId="0" applyFont="1" applyBorder="1" applyAlignment="1">
      <alignment horizontal="center" vertical="center" shrinkToFit="1"/>
    </xf>
    <xf numFmtId="174" fontId="58" fillId="0" borderId="73" xfId="0" applyNumberFormat="1" applyFont="1" applyBorder="1" applyAlignment="1">
      <alignment horizontal="center" vertical="center" shrinkToFit="1"/>
    </xf>
    <xf numFmtId="0" fontId="58" fillId="0" borderId="25" xfId="0" applyFont="1" applyBorder="1" applyAlignment="1">
      <alignment horizontal="center" vertical="center" shrinkToFit="1"/>
    </xf>
    <xf numFmtId="0" fontId="58" fillId="0" borderId="26" xfId="0" applyFont="1" applyBorder="1" applyAlignment="1">
      <alignment horizontal="center" vertical="center" shrinkToFit="1"/>
    </xf>
    <xf numFmtId="174" fontId="58" fillId="0" borderId="24" xfId="420" applyNumberFormat="1" applyFont="1" applyBorder="1" applyAlignment="1">
      <alignment horizontal="center" vertical="center" shrinkToFit="1"/>
    </xf>
    <xf numFmtId="174" fontId="58" fillId="0" borderId="25" xfId="420" applyNumberFormat="1" applyFont="1" applyBorder="1" applyAlignment="1">
      <alignment horizontal="center" vertical="center" shrinkToFit="1"/>
    </xf>
    <xf numFmtId="174" fontId="58" fillId="0" borderId="72" xfId="420" applyNumberFormat="1" applyFont="1" applyBorder="1" applyAlignment="1">
      <alignment horizontal="center" vertical="center" shrinkToFit="1"/>
    </xf>
    <xf numFmtId="174" fontId="58" fillId="0" borderId="74" xfId="420" applyNumberFormat="1" applyFont="1" applyBorder="1" applyAlignment="1">
      <alignment horizontal="center" vertical="center" shrinkToFit="1"/>
    </xf>
    <xf numFmtId="174" fontId="58" fillId="0" borderId="23" xfId="420" applyNumberFormat="1" applyFont="1" applyBorder="1" applyAlignment="1">
      <alignment horizontal="center" vertical="center" shrinkToFit="1"/>
    </xf>
    <xf numFmtId="174" fontId="58" fillId="0" borderId="75" xfId="420" applyNumberFormat="1" applyFont="1" applyBorder="1" applyAlignment="1">
      <alignment horizontal="center" vertical="center" shrinkToFit="1"/>
    </xf>
    <xf numFmtId="174" fontId="58" fillId="0" borderId="73" xfId="420" applyNumberFormat="1" applyFont="1" applyBorder="1" applyAlignment="1">
      <alignment horizontal="center" vertical="center" shrinkToFit="1"/>
    </xf>
    <xf numFmtId="174" fontId="58" fillId="0" borderId="26" xfId="420" applyNumberFormat="1" applyFont="1" applyBorder="1" applyAlignment="1">
      <alignment horizontal="center" vertical="center" shrinkToFit="1"/>
    </xf>
    <xf numFmtId="0" fontId="60" fillId="63" borderId="24" xfId="0" applyFont="1" applyFill="1" applyBorder="1" applyAlignment="1">
      <alignment horizontal="center" vertical="center" wrapText="1"/>
    </xf>
    <xf numFmtId="0" fontId="60" fillId="63" borderId="25" xfId="0" applyFont="1" applyFill="1" applyBorder="1" applyAlignment="1">
      <alignment horizontal="center" vertical="center" wrapText="1"/>
    </xf>
    <xf numFmtId="0" fontId="60" fillId="63" borderId="26" xfId="0" applyFont="1" applyFill="1" applyBorder="1" applyAlignment="1">
      <alignment horizontal="center" vertical="center" wrapText="1"/>
    </xf>
    <xf numFmtId="0" fontId="67" fillId="0" borderId="24" xfId="0" applyFont="1" applyBorder="1" applyAlignment="1">
      <alignment horizontal="center" vertical="center"/>
    </xf>
    <xf numFmtId="0" fontId="72" fillId="0" borderId="25" xfId="0" applyFont="1" applyBorder="1" applyAlignment="1">
      <alignment horizontal="center" vertical="center"/>
    </xf>
    <xf numFmtId="0" fontId="72" fillId="0" borderId="26" xfId="0" applyFont="1" applyBorder="1" applyAlignment="1">
      <alignment horizontal="center" vertical="center"/>
    </xf>
    <xf numFmtId="0" fontId="60" fillId="63" borderId="48" xfId="0" applyFont="1" applyFill="1" applyBorder="1" applyAlignment="1">
      <alignment horizontal="center" vertical="top" wrapText="1"/>
    </xf>
    <xf numFmtId="0" fontId="60" fillId="63" borderId="49" xfId="0" applyFont="1" applyFill="1" applyBorder="1" applyAlignment="1">
      <alignment horizontal="center" vertical="top" wrapText="1"/>
    </xf>
    <xf numFmtId="0" fontId="60" fillId="63" borderId="50" xfId="0" applyFont="1" applyFill="1" applyBorder="1" applyAlignment="1">
      <alignment horizontal="center" vertical="top" wrapText="1"/>
    </xf>
    <xf numFmtId="0" fontId="60" fillId="63" borderId="57" xfId="0" applyFont="1" applyFill="1" applyBorder="1" applyAlignment="1">
      <alignment horizontal="center" vertical="top" wrapText="1"/>
    </xf>
    <xf numFmtId="0" fontId="60" fillId="63" borderId="23" xfId="0" applyFont="1" applyFill="1" applyBorder="1" applyAlignment="1">
      <alignment horizontal="center" vertical="top" wrapText="1"/>
    </xf>
    <xf numFmtId="0" fontId="60" fillId="63" borderId="58" xfId="0" applyFont="1" applyFill="1" applyBorder="1" applyAlignment="1">
      <alignment horizontal="center" vertical="top" wrapText="1"/>
    </xf>
    <xf numFmtId="0" fontId="65" fillId="62" borderId="58" xfId="0" applyFont="1" applyFill="1" applyBorder="1" applyAlignment="1">
      <alignment horizontal="center" vertical="center" wrapText="1" shrinkToFit="1"/>
    </xf>
    <xf numFmtId="9" fontId="59" fillId="0" borderId="24" xfId="0" applyNumberFormat="1" applyFont="1" applyBorder="1" applyAlignment="1">
      <alignment vertical="center" shrinkToFit="1"/>
    </xf>
    <xf numFmtId="0" fontId="59" fillId="0" borderId="25" xfId="0" applyFont="1" applyBorder="1" applyAlignment="1">
      <alignment vertical="center" shrinkToFit="1"/>
    </xf>
    <xf numFmtId="0" fontId="59" fillId="0" borderId="72" xfId="0" applyFont="1" applyBorder="1" applyAlignment="1">
      <alignment vertical="center" shrinkToFit="1"/>
    </xf>
    <xf numFmtId="0" fontId="59" fillId="0" borderId="74" xfId="0" applyFont="1" applyBorder="1" applyAlignment="1">
      <alignment vertical="center" shrinkToFit="1"/>
    </xf>
    <xf numFmtId="0" fontId="59" fillId="0" borderId="23" xfId="0" applyFont="1" applyBorder="1" applyAlignment="1">
      <alignment vertical="center" shrinkToFit="1"/>
    </xf>
    <xf numFmtId="0" fontId="59" fillId="0" borderId="75" xfId="0" applyFont="1" applyBorder="1" applyAlignment="1">
      <alignment vertical="center" shrinkToFit="1"/>
    </xf>
    <xf numFmtId="0" fontId="59" fillId="0" borderId="73" xfId="0" applyFont="1" applyBorder="1" applyAlignment="1">
      <alignment vertical="center" shrinkToFit="1"/>
    </xf>
    <xf numFmtId="0" fontId="59" fillId="0" borderId="26" xfId="0" applyFont="1" applyBorder="1" applyAlignment="1">
      <alignment vertical="center" shrinkToFit="1"/>
    </xf>
    <xf numFmtId="0" fontId="59" fillId="62" borderId="28" xfId="0" applyFont="1" applyFill="1" applyBorder="1" applyAlignment="1">
      <alignment horizontal="center"/>
    </xf>
    <xf numFmtId="0" fontId="59" fillId="62" borderId="29" xfId="0" applyFont="1" applyFill="1" applyBorder="1" applyAlignment="1">
      <alignment horizontal="center"/>
    </xf>
    <xf numFmtId="0" fontId="59" fillId="62" borderId="30" xfId="0" applyFont="1" applyFill="1" applyBorder="1" applyAlignment="1">
      <alignment horizontal="center"/>
    </xf>
    <xf numFmtId="0" fontId="59" fillId="62" borderId="67" xfId="0" applyFont="1" applyFill="1" applyBorder="1" applyAlignment="1">
      <alignment horizontal="center" vertical="center"/>
    </xf>
    <xf numFmtId="0" fontId="59" fillId="62" borderId="67" xfId="0" applyFont="1" applyFill="1" applyBorder="1" applyAlignment="1">
      <alignment horizontal="center"/>
    </xf>
    <xf numFmtId="0" fontId="59" fillId="62" borderId="44" xfId="0" applyFont="1" applyFill="1" applyBorder="1" applyAlignment="1">
      <alignment horizontal="center"/>
    </xf>
    <xf numFmtId="0" fontId="59" fillId="62" borderId="68" xfId="0" applyFont="1" applyFill="1" applyBorder="1" applyAlignment="1">
      <alignment horizontal="center"/>
    </xf>
    <xf numFmtId="0" fontId="59" fillId="62" borderId="32" xfId="0" applyFont="1" applyFill="1" applyBorder="1" applyAlignment="1">
      <alignment horizontal="center"/>
    </xf>
    <xf numFmtId="0" fontId="59" fillId="62" borderId="33" xfId="0" applyFont="1" applyFill="1" applyBorder="1" applyAlignment="1">
      <alignment horizontal="center"/>
    </xf>
    <xf numFmtId="0" fontId="59" fillId="62" borderId="34" xfId="0" applyFont="1" applyFill="1" applyBorder="1" applyAlignment="1">
      <alignment horizontal="center"/>
    </xf>
    <xf numFmtId="0" fontId="59" fillId="0" borderId="24" xfId="0" applyFont="1" applyBorder="1" applyAlignment="1">
      <alignment horizontal="center" vertical="center"/>
    </xf>
    <xf numFmtId="0" fontId="59" fillId="0" borderId="25" xfId="0" applyFont="1" applyBorder="1" applyAlignment="1">
      <alignment horizontal="center" vertical="center"/>
    </xf>
    <xf numFmtId="0" fontId="59" fillId="0" borderId="26" xfId="0" applyFont="1" applyBorder="1" applyAlignment="1">
      <alignment horizontal="center" vertical="center"/>
    </xf>
    <xf numFmtId="0" fontId="65" fillId="62" borderId="81" xfId="0" applyFont="1" applyFill="1" applyBorder="1" applyAlignment="1">
      <alignment horizontal="left" vertical="center" wrapText="1" indent="5"/>
    </xf>
    <xf numFmtId="0" fontId="59" fillId="62" borderId="36" xfId="0" applyFont="1" applyFill="1" applyBorder="1" applyAlignment="1">
      <alignment horizontal="center"/>
    </xf>
    <xf numFmtId="0" fontId="59" fillId="62" borderId="37" xfId="0" applyFont="1" applyFill="1" applyBorder="1" applyAlignment="1">
      <alignment horizontal="center"/>
    </xf>
    <xf numFmtId="0" fontId="59" fillId="62" borderId="38" xfId="0" applyFont="1" applyFill="1" applyBorder="1" applyAlignment="1">
      <alignment horizontal="center"/>
    </xf>
    <xf numFmtId="0" fontId="65" fillId="62" borderId="77" xfId="0" applyFont="1" applyFill="1" applyBorder="1" applyAlignment="1">
      <alignment horizontal="left" vertical="center" wrapText="1" indent="5"/>
    </xf>
    <xf numFmtId="0" fontId="65" fillId="62" borderId="78" xfId="0" applyFont="1" applyFill="1" applyBorder="1" applyAlignment="1">
      <alignment horizontal="left" vertical="center" wrapText="1" indent="5"/>
    </xf>
    <xf numFmtId="0" fontId="59" fillId="62" borderId="79" xfId="0" applyFont="1" applyFill="1" applyBorder="1" applyAlignment="1">
      <alignment horizontal="center" vertical="center"/>
    </xf>
    <xf numFmtId="0" fontId="59" fillId="62" borderId="78" xfId="0" applyFont="1" applyFill="1" applyBorder="1" applyAlignment="1">
      <alignment horizontal="center" vertical="center"/>
    </xf>
    <xf numFmtId="0" fontId="59" fillId="62" borderId="80" xfId="0" applyFont="1" applyFill="1" applyBorder="1" applyAlignment="1">
      <alignment horizontal="center" vertical="center"/>
    </xf>
    <xf numFmtId="0" fontId="59" fillId="62" borderId="79" xfId="0" applyFont="1" applyFill="1" applyBorder="1" applyAlignment="1">
      <alignment horizontal="center"/>
    </xf>
    <xf numFmtId="0" fontId="59" fillId="62" borderId="78" xfId="0" applyFont="1" applyFill="1" applyBorder="1" applyAlignment="1">
      <alignment horizontal="center"/>
    </xf>
    <xf numFmtId="0" fontId="59" fillId="62" borderId="80" xfId="0" applyFont="1" applyFill="1" applyBorder="1" applyAlignment="1">
      <alignment horizontal="center"/>
    </xf>
    <xf numFmtId="0" fontId="62" fillId="0" borderId="24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/>
    </xf>
    <xf numFmtId="0" fontId="59" fillId="0" borderId="25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60" fillId="66" borderId="50" xfId="0" applyFont="1" applyFill="1" applyBorder="1" applyAlignment="1">
      <alignment horizontal="center" vertical="center" wrapText="1" shrinkToFit="1"/>
    </xf>
    <xf numFmtId="0" fontId="65" fillId="62" borderId="45" xfId="0" applyFont="1" applyFill="1" applyBorder="1" applyAlignment="1">
      <alignment horizontal="left" vertical="center" wrapText="1" indent="5"/>
    </xf>
    <xf numFmtId="0" fontId="59" fillId="62" borderId="51" xfId="0" applyFont="1" applyFill="1" applyBorder="1" applyAlignment="1">
      <alignment horizontal="center" vertical="center"/>
    </xf>
    <xf numFmtId="0" fontId="59" fillId="62" borderId="22" xfId="0" applyFont="1" applyFill="1" applyBorder="1" applyAlignment="1">
      <alignment horizontal="center" vertical="center"/>
    </xf>
    <xf numFmtId="0" fontId="59" fillId="62" borderId="52" xfId="0" applyFont="1" applyFill="1" applyBorder="1" applyAlignment="1">
      <alignment horizontal="center" vertical="center"/>
    </xf>
    <xf numFmtId="0" fontId="59" fillId="62" borderId="36" xfId="0" applyFont="1" applyFill="1" applyBorder="1" applyAlignment="1">
      <alignment horizontal="center" vertical="center"/>
    </xf>
    <xf numFmtId="0" fontId="65" fillId="62" borderId="82" xfId="0" applyFont="1" applyFill="1" applyBorder="1" applyAlignment="1">
      <alignment horizontal="left" vertical="center" wrapText="1" indent="5"/>
    </xf>
    <xf numFmtId="0" fontId="65" fillId="62" borderId="22" xfId="0" applyFont="1" applyFill="1" applyBorder="1" applyAlignment="1">
      <alignment horizontal="left" vertical="center" wrapText="1" indent="5"/>
    </xf>
    <xf numFmtId="0" fontId="65" fillId="62" borderId="83" xfId="0" applyFont="1" applyFill="1" applyBorder="1" applyAlignment="1">
      <alignment horizontal="left" vertical="center" wrapText="1" indent="5"/>
    </xf>
    <xf numFmtId="0" fontId="59" fillId="62" borderId="51" xfId="0" applyFont="1" applyFill="1" applyBorder="1" applyAlignment="1">
      <alignment horizontal="center"/>
    </xf>
    <xf numFmtId="0" fontId="59" fillId="62" borderId="22" xfId="0" applyFont="1" applyFill="1" applyBorder="1" applyAlignment="1">
      <alignment horizontal="center"/>
    </xf>
    <xf numFmtId="0" fontId="59" fillId="62" borderId="52" xfId="0" applyFont="1" applyFill="1" applyBorder="1" applyAlignment="1">
      <alignment horizontal="center"/>
    </xf>
    <xf numFmtId="0" fontId="73" fillId="62" borderId="24" xfId="0" applyFont="1" applyFill="1" applyBorder="1" applyAlignment="1">
      <alignment horizontal="center" vertical="center"/>
    </xf>
    <xf numFmtId="0" fontId="73" fillId="62" borderId="25" xfId="0" applyFont="1" applyFill="1" applyBorder="1" applyAlignment="1">
      <alignment horizontal="center" vertical="center"/>
    </xf>
    <xf numFmtId="0" fontId="73" fillId="62" borderId="26" xfId="0" applyFont="1" applyFill="1" applyBorder="1" applyAlignment="1">
      <alignment horizontal="center" vertical="center"/>
    </xf>
    <xf numFmtId="0" fontId="73" fillId="62" borderId="58" xfId="0" applyFont="1" applyFill="1" applyBorder="1" applyAlignment="1">
      <alignment horizontal="center" vertical="center"/>
    </xf>
    <xf numFmtId="0" fontId="65" fillId="62" borderId="84" xfId="0" applyFont="1" applyFill="1" applyBorder="1" applyAlignment="1">
      <alignment horizontal="left" vertical="center" wrapText="1" indent="5"/>
    </xf>
    <xf numFmtId="0" fontId="59" fillId="62" borderId="24" xfId="0" applyFont="1" applyFill="1" applyBorder="1" applyAlignment="1">
      <alignment horizontal="center"/>
    </xf>
    <xf numFmtId="0" fontId="59" fillId="62" borderId="25" xfId="0" applyFont="1" applyFill="1" applyBorder="1" applyAlignment="1">
      <alignment horizontal="center"/>
    </xf>
    <xf numFmtId="0" fontId="59" fillId="62" borderId="26" xfId="0" applyFont="1" applyFill="1" applyBorder="1" applyAlignment="1">
      <alignment horizontal="center"/>
    </xf>
    <xf numFmtId="0" fontId="59" fillId="62" borderId="55" xfId="0" applyFont="1" applyFill="1" applyBorder="1" applyAlignment="1">
      <alignment horizontal="center"/>
    </xf>
    <xf numFmtId="0" fontId="59" fillId="62" borderId="69" xfId="0" applyFont="1" applyFill="1" applyBorder="1" applyAlignment="1">
      <alignment horizontal="center"/>
    </xf>
    <xf numFmtId="0" fontId="59" fillId="62" borderId="56" xfId="0" applyFont="1" applyFill="1" applyBorder="1" applyAlignment="1">
      <alignment horizontal="center"/>
    </xf>
    <xf numFmtId="0" fontId="59" fillId="62" borderId="64" xfId="0" applyFont="1" applyFill="1" applyBorder="1" applyAlignment="1">
      <alignment horizontal="center"/>
    </xf>
    <xf numFmtId="0" fontId="59" fillId="62" borderId="65" xfId="0" applyFont="1" applyFill="1" applyBorder="1" applyAlignment="1">
      <alignment horizontal="center"/>
    </xf>
    <xf numFmtId="0" fontId="59" fillId="62" borderId="66" xfId="0" applyFont="1" applyFill="1" applyBorder="1" applyAlignment="1">
      <alignment horizontal="center"/>
    </xf>
    <xf numFmtId="0" fontId="65" fillId="62" borderId="61" xfId="0" applyFont="1" applyFill="1" applyBorder="1" applyAlignment="1">
      <alignment horizontal="center" vertical="center" wrapText="1"/>
    </xf>
    <xf numFmtId="0" fontId="65" fillId="62" borderId="63" xfId="0" applyFont="1" applyFill="1" applyBorder="1" applyAlignment="1">
      <alignment horizontal="center" vertical="center" wrapText="1"/>
    </xf>
    <xf numFmtId="0" fontId="60" fillId="62" borderId="24" xfId="0" applyFont="1" applyFill="1" applyBorder="1" applyAlignment="1">
      <alignment horizontal="left" vertical="top" wrapText="1" indent="1"/>
    </xf>
    <xf numFmtId="0" fontId="60" fillId="62" borderId="25" xfId="0" applyFont="1" applyFill="1" applyBorder="1" applyAlignment="1">
      <alignment horizontal="left" vertical="top" wrapText="1" indent="1"/>
    </xf>
    <xf numFmtId="0" fontId="60" fillId="62" borderId="26" xfId="0" applyFont="1" applyFill="1" applyBorder="1" applyAlignment="1">
      <alignment horizontal="left" vertical="top" wrapText="1" indent="1"/>
    </xf>
    <xf numFmtId="0" fontId="62" fillId="62" borderId="24" xfId="0" applyFont="1" applyFill="1" applyBorder="1" applyAlignment="1">
      <alignment horizontal="center" vertical="center"/>
    </xf>
    <xf numFmtId="0" fontId="59" fillId="62" borderId="25" xfId="0" applyFont="1" applyFill="1" applyBorder="1" applyAlignment="1">
      <alignment horizontal="center" vertical="center"/>
    </xf>
    <xf numFmtId="0" fontId="59" fillId="62" borderId="26" xfId="0" applyFont="1" applyFill="1" applyBorder="1" applyAlignment="1">
      <alignment horizontal="center" vertical="center"/>
    </xf>
    <xf numFmtId="0" fontId="60" fillId="62" borderId="48" xfId="0" applyFont="1" applyFill="1" applyBorder="1" applyAlignment="1">
      <alignment horizontal="left" vertical="center" wrapText="1" indent="1"/>
    </xf>
    <xf numFmtId="0" fontId="60" fillId="62" borderId="50" xfId="0" applyFont="1" applyFill="1" applyBorder="1" applyAlignment="1">
      <alignment horizontal="left" vertical="center" wrapText="1" indent="1"/>
    </xf>
    <xf numFmtId="0" fontId="60" fillId="62" borderId="57" xfId="0" applyFont="1" applyFill="1" applyBorder="1" applyAlignment="1">
      <alignment horizontal="left" vertical="center" wrapText="1" indent="1"/>
    </xf>
    <xf numFmtId="0" fontId="60" fillId="62" borderId="23" xfId="0" applyFont="1" applyFill="1" applyBorder="1" applyAlignment="1">
      <alignment horizontal="left" vertical="center" wrapText="1" indent="1"/>
    </xf>
    <xf numFmtId="0" fontId="60" fillId="62" borderId="58" xfId="0" applyFont="1" applyFill="1" applyBorder="1" applyAlignment="1">
      <alignment horizontal="left" vertical="center" wrapText="1" indent="1"/>
    </xf>
    <xf numFmtId="0" fontId="65" fillId="62" borderId="72" xfId="0" applyFont="1" applyFill="1" applyBorder="1" applyAlignment="1">
      <alignment horizontal="center" vertical="center"/>
    </xf>
    <xf numFmtId="0" fontId="65" fillId="62" borderId="73" xfId="0" applyFont="1" applyFill="1" applyBorder="1" applyAlignment="1">
      <alignment horizontal="center" vertical="justify"/>
    </xf>
    <xf numFmtId="0" fontId="65" fillId="62" borderId="25" xfId="0" applyFont="1" applyFill="1" applyBorder="1" applyAlignment="1">
      <alignment horizontal="center" vertical="justify"/>
    </xf>
    <xf numFmtId="9" fontId="59" fillId="62" borderId="24" xfId="0" applyNumberFormat="1" applyFont="1" applyFill="1" applyBorder="1" applyAlignment="1">
      <alignment horizontal="center" vertical="center"/>
    </xf>
    <xf numFmtId="9" fontId="59" fillId="62" borderId="25" xfId="0" applyNumberFormat="1" applyFont="1" applyFill="1" applyBorder="1" applyAlignment="1">
      <alignment horizontal="center" vertical="center"/>
    </xf>
    <xf numFmtId="9" fontId="59" fillId="62" borderId="72" xfId="0" applyNumberFormat="1" applyFont="1" applyFill="1" applyBorder="1" applyAlignment="1">
      <alignment horizontal="center" vertical="center"/>
    </xf>
    <xf numFmtId="9" fontId="59" fillId="62" borderId="69" xfId="0" applyNumberFormat="1" applyFont="1" applyFill="1" applyBorder="1" applyAlignment="1">
      <alignment horizontal="center" vertical="center"/>
    </xf>
    <xf numFmtId="0" fontId="59" fillId="62" borderId="81" xfId="0" applyFont="1" applyFill="1" applyBorder="1" applyAlignment="1">
      <alignment horizontal="center" vertical="center"/>
    </xf>
    <xf numFmtId="0" fontId="60" fillId="62" borderId="61" xfId="0" applyFont="1" applyFill="1" applyBorder="1" applyAlignment="1">
      <alignment horizontal="left" vertical="top" wrapText="1" indent="1"/>
    </xf>
    <xf numFmtId="0" fontId="60" fillId="62" borderId="62" xfId="0" applyFont="1" applyFill="1" applyBorder="1" applyAlignment="1">
      <alignment horizontal="left" vertical="top" wrapText="1" indent="1"/>
    </xf>
    <xf numFmtId="0" fontId="60" fillId="62" borderId="63" xfId="0" applyFont="1" applyFill="1" applyBorder="1" applyAlignment="1">
      <alignment horizontal="left" vertical="top" wrapText="1" indent="1"/>
    </xf>
    <xf numFmtId="0" fontId="65" fillId="62" borderId="73" xfId="0" applyFont="1" applyFill="1" applyBorder="1" applyAlignment="1">
      <alignment horizontal="center" vertical="center"/>
    </xf>
    <xf numFmtId="0" fontId="60" fillId="62" borderId="48" xfId="0" applyFont="1" applyFill="1" applyBorder="1" applyAlignment="1">
      <alignment horizontal="center" vertical="top" wrapText="1"/>
    </xf>
    <xf numFmtId="0" fontId="60" fillId="62" borderId="49" xfId="0" applyFont="1" applyFill="1" applyBorder="1" applyAlignment="1">
      <alignment horizontal="center" vertical="top" wrapText="1"/>
    </xf>
    <xf numFmtId="0" fontId="60" fillId="62" borderId="50" xfId="0" applyFont="1" applyFill="1" applyBorder="1" applyAlignment="1">
      <alignment horizontal="center" vertical="top" wrapText="1"/>
    </xf>
    <xf numFmtId="0" fontId="60" fillId="62" borderId="57" xfId="0" applyFont="1" applyFill="1" applyBorder="1" applyAlignment="1">
      <alignment horizontal="center" vertical="top" wrapText="1"/>
    </xf>
    <xf numFmtId="0" fontId="60" fillId="62" borderId="23" xfId="0" applyFont="1" applyFill="1" applyBorder="1" applyAlignment="1">
      <alignment horizontal="center" vertical="top" wrapText="1"/>
    </xf>
    <xf numFmtId="0" fontId="60" fillId="62" borderId="58" xfId="0" applyFont="1" applyFill="1" applyBorder="1" applyAlignment="1">
      <alignment horizontal="center" vertical="top" wrapText="1"/>
    </xf>
    <xf numFmtId="0" fontId="73" fillId="62" borderId="24" xfId="0" applyFont="1" applyFill="1" applyBorder="1" applyAlignment="1">
      <alignment horizontal="center" vertical="center" wrapText="1"/>
    </xf>
    <xf numFmtId="0" fontId="73" fillId="62" borderId="25" xfId="0" applyFont="1" applyFill="1" applyBorder="1" applyAlignment="1">
      <alignment horizontal="center" vertical="center" wrapText="1"/>
    </xf>
    <xf numFmtId="0" fontId="73" fillId="62" borderId="26" xfId="0" applyFont="1" applyFill="1" applyBorder="1" applyAlignment="1">
      <alignment horizontal="center" vertical="center" wrapText="1"/>
    </xf>
    <xf numFmtId="9" fontId="59" fillId="0" borderId="24" xfId="0" applyNumberFormat="1" applyFont="1" applyBorder="1" applyAlignment="1">
      <alignment horizontal="center" vertical="center"/>
    </xf>
    <xf numFmtId="0" fontId="62" fillId="0" borderId="25" xfId="0" applyFont="1" applyBorder="1" applyAlignment="1">
      <alignment horizontal="center" shrinkToFit="1"/>
    </xf>
    <xf numFmtId="0" fontId="62" fillId="0" borderId="26" xfId="0" applyFont="1" applyBorder="1" applyAlignment="1">
      <alignment horizontal="center" shrinkToFit="1"/>
    </xf>
    <xf numFmtId="174" fontId="60" fillId="62" borderId="25" xfId="420" applyNumberFormat="1" applyFont="1" applyFill="1" applyBorder="1" applyAlignment="1">
      <alignment horizontal="center" vertical="center" wrapText="1"/>
    </xf>
    <xf numFmtId="0" fontId="60" fillId="66" borderId="49" xfId="0" applyFont="1" applyFill="1" applyBorder="1" applyAlignment="1">
      <alignment horizontal="center" vertical="center" wrapText="1" shrinkToFit="1"/>
    </xf>
  </cellXfs>
  <cellStyles count="443">
    <cellStyle name=" 1" xfId="1" xr:uid="{00000000-0005-0000-0000-000000000000}"/>
    <cellStyle name="%" xfId="2" xr:uid="{00000000-0005-0000-0000-000001000000}"/>
    <cellStyle name="_BU Russia_Calculated Price Example_West_Base Price_20100423 MarkUp" xfId="3" xr:uid="{00000000-0005-0000-0000-000002000000}"/>
    <cellStyle name="_CMF Leb" xfId="4" xr:uid="{00000000-0005-0000-0000-000003000000}"/>
    <cellStyle name="_Crucial Mark Up Proposal West 20100421" xfId="5" xr:uid="{00000000-0005-0000-0000-000004000000}"/>
    <cellStyle name="_EBITDA Gain 20100907 Final ACT" xfId="6" xr:uid="{00000000-0005-0000-0000-000005000000}"/>
    <cellStyle name="_ETALON" xfId="7" xr:uid="{00000000-0005-0000-0000-000006000000}"/>
    <cellStyle name="_MIX" xfId="8" xr:uid="{00000000-0005-0000-0000-000007000000}"/>
    <cellStyle name="_Sales 2009 vs 2010" xfId="9" xr:uid="{00000000-0005-0000-0000-000008000000}"/>
    <cellStyle name="_Sheet1" xfId="10" xr:uid="{00000000-0005-0000-0000-000009000000}"/>
    <cellStyle name="_Sheet1_12 Plan Central + NW " xfId="11" xr:uid="{00000000-0005-0000-0000-00000A000000}"/>
    <cellStyle name="_SOPR_DDC_ZonRem_final_apr09" xfId="12" xr:uid="{00000000-0005-0000-0000-00000B000000}"/>
    <cellStyle name="_SOPR_February_Tomsk" xfId="13" xr:uid="{00000000-0005-0000-0000-00000C000000}"/>
    <cellStyle name="_Водопад" xfId="14" xr:uid="{00000000-0005-0000-0000-00000D000000}"/>
    <cellStyle name="_Компенсация 2010_0502" xfId="15" xr:uid="{00000000-0005-0000-0000-00000E000000}"/>
    <cellStyle name="_Компенсация 2010_0502_edit" xfId="16" xr:uid="{00000000-0005-0000-0000-00000F000000}"/>
    <cellStyle name="_Критичные партнёры для повышения наценки Апрель сиб" xfId="17" xr:uid="{00000000-0005-0000-0000-000010000000}"/>
    <cellStyle name="_План выполнения WCCP" xfId="18" xr:uid="{00000000-0005-0000-0000-000011000000}"/>
    <cellStyle name="_Предложение по наценкам 1603" xfId="19" xr:uid="{00000000-0005-0000-0000-000012000000}"/>
    <cellStyle name="20% - Accent1 2" xfId="20" xr:uid="{00000000-0005-0000-0000-000013000000}"/>
    <cellStyle name="20% - Accent1 3" xfId="21" xr:uid="{00000000-0005-0000-0000-000014000000}"/>
    <cellStyle name="20% - Accent2 2" xfId="22" xr:uid="{00000000-0005-0000-0000-000015000000}"/>
    <cellStyle name="20% - Accent2 3" xfId="23" xr:uid="{00000000-0005-0000-0000-000016000000}"/>
    <cellStyle name="20% - Accent3 2" xfId="24" xr:uid="{00000000-0005-0000-0000-000017000000}"/>
    <cellStyle name="20% - Accent3 3" xfId="25" xr:uid="{00000000-0005-0000-0000-000018000000}"/>
    <cellStyle name="20% - Accent4 2" xfId="26" xr:uid="{00000000-0005-0000-0000-000019000000}"/>
    <cellStyle name="20% - Accent4 3" xfId="27" xr:uid="{00000000-0005-0000-0000-00001A000000}"/>
    <cellStyle name="20% - Accent5 2" xfId="28" xr:uid="{00000000-0005-0000-0000-00001B000000}"/>
    <cellStyle name="20% - Accent5 3" xfId="29" xr:uid="{00000000-0005-0000-0000-00001C000000}"/>
    <cellStyle name="20% - Accent6 2" xfId="30" xr:uid="{00000000-0005-0000-0000-00001D000000}"/>
    <cellStyle name="20% - Accent6 3" xfId="31" xr:uid="{00000000-0005-0000-0000-00001E000000}"/>
    <cellStyle name="20% — акцент1 2" xfId="32" xr:uid="{00000000-0005-0000-0000-00001F000000}"/>
    <cellStyle name="20% — акцент2 2" xfId="33" xr:uid="{00000000-0005-0000-0000-000020000000}"/>
    <cellStyle name="20% — акцент3 2" xfId="34" xr:uid="{00000000-0005-0000-0000-000021000000}"/>
    <cellStyle name="20% — акцент4 2" xfId="35" xr:uid="{00000000-0005-0000-0000-000022000000}"/>
    <cellStyle name="20% — акцент5 2" xfId="36" xr:uid="{00000000-0005-0000-0000-000023000000}"/>
    <cellStyle name="20% — акцент6 2" xfId="37" xr:uid="{00000000-0005-0000-0000-000024000000}"/>
    <cellStyle name="40% - Accent1 2" xfId="38" xr:uid="{00000000-0005-0000-0000-000025000000}"/>
    <cellStyle name="40% - Accent1 3" xfId="39" xr:uid="{00000000-0005-0000-0000-000026000000}"/>
    <cellStyle name="40% - Accent2 2" xfId="40" xr:uid="{00000000-0005-0000-0000-000027000000}"/>
    <cellStyle name="40% - Accent2 3" xfId="41" xr:uid="{00000000-0005-0000-0000-000028000000}"/>
    <cellStyle name="40% - Accent3 2" xfId="42" xr:uid="{00000000-0005-0000-0000-000029000000}"/>
    <cellStyle name="40% - Accent3 3" xfId="43" xr:uid="{00000000-0005-0000-0000-00002A000000}"/>
    <cellStyle name="40% - Accent4 2" xfId="44" xr:uid="{00000000-0005-0000-0000-00002B000000}"/>
    <cellStyle name="40% - Accent4 3" xfId="45" xr:uid="{00000000-0005-0000-0000-00002C000000}"/>
    <cellStyle name="40% - Accent5 2" xfId="46" xr:uid="{00000000-0005-0000-0000-00002D000000}"/>
    <cellStyle name="40% - Accent5 3" xfId="47" xr:uid="{00000000-0005-0000-0000-00002E000000}"/>
    <cellStyle name="40% - Accent6 2" xfId="48" xr:uid="{00000000-0005-0000-0000-00002F000000}"/>
    <cellStyle name="40% - Accent6 3" xfId="49" xr:uid="{00000000-0005-0000-0000-000030000000}"/>
    <cellStyle name="40% — акцент1 2" xfId="50" xr:uid="{00000000-0005-0000-0000-000031000000}"/>
    <cellStyle name="40% — акцент2 2" xfId="51" xr:uid="{00000000-0005-0000-0000-000032000000}"/>
    <cellStyle name="40% — акцент3 2" xfId="52" xr:uid="{00000000-0005-0000-0000-000033000000}"/>
    <cellStyle name="40% — акцент4 2" xfId="53" xr:uid="{00000000-0005-0000-0000-000034000000}"/>
    <cellStyle name="40% — акцент5 2" xfId="54" xr:uid="{00000000-0005-0000-0000-000035000000}"/>
    <cellStyle name="40% — акцент6 2" xfId="55" xr:uid="{00000000-0005-0000-0000-000036000000}"/>
    <cellStyle name="60% - Accent1 2" xfId="56" xr:uid="{00000000-0005-0000-0000-000037000000}"/>
    <cellStyle name="60% - Accent1 3" xfId="57" xr:uid="{00000000-0005-0000-0000-000038000000}"/>
    <cellStyle name="60% - Accent2 2" xfId="58" xr:uid="{00000000-0005-0000-0000-000039000000}"/>
    <cellStyle name="60% - Accent2 3" xfId="59" xr:uid="{00000000-0005-0000-0000-00003A000000}"/>
    <cellStyle name="60% - Accent3 2" xfId="60" xr:uid="{00000000-0005-0000-0000-00003B000000}"/>
    <cellStyle name="60% - Accent3 3" xfId="61" xr:uid="{00000000-0005-0000-0000-00003C000000}"/>
    <cellStyle name="60% - Accent4 2" xfId="62" xr:uid="{00000000-0005-0000-0000-00003D000000}"/>
    <cellStyle name="60% - Accent4 3" xfId="63" xr:uid="{00000000-0005-0000-0000-00003E000000}"/>
    <cellStyle name="60% - Accent5 2" xfId="64" xr:uid="{00000000-0005-0000-0000-00003F000000}"/>
    <cellStyle name="60% - Accent5 3" xfId="65" xr:uid="{00000000-0005-0000-0000-000040000000}"/>
    <cellStyle name="60% - Accent6 2" xfId="66" xr:uid="{00000000-0005-0000-0000-000041000000}"/>
    <cellStyle name="60% - Accent6 3" xfId="67" xr:uid="{00000000-0005-0000-0000-000042000000}"/>
    <cellStyle name="Accent1 - 20%" xfId="68" xr:uid="{00000000-0005-0000-0000-000043000000}"/>
    <cellStyle name="Accent1 - 40%" xfId="69" xr:uid="{00000000-0005-0000-0000-000044000000}"/>
    <cellStyle name="Accent1 - 60%" xfId="70" xr:uid="{00000000-0005-0000-0000-000045000000}"/>
    <cellStyle name="Accent1 2" xfId="71" xr:uid="{00000000-0005-0000-0000-000046000000}"/>
    <cellStyle name="Accent1 3" xfId="72" xr:uid="{00000000-0005-0000-0000-000047000000}"/>
    <cellStyle name="Accent1 4" xfId="73" xr:uid="{00000000-0005-0000-0000-000048000000}"/>
    <cellStyle name="Accent1 5" xfId="74" xr:uid="{00000000-0005-0000-0000-000049000000}"/>
    <cellStyle name="Accent1 6" xfId="75" xr:uid="{00000000-0005-0000-0000-00004A000000}"/>
    <cellStyle name="Accent1 7" xfId="76" xr:uid="{00000000-0005-0000-0000-00004B000000}"/>
    <cellStyle name="Accent2 - 20%" xfId="77" xr:uid="{00000000-0005-0000-0000-00004C000000}"/>
    <cellStyle name="Accent2 - 40%" xfId="78" xr:uid="{00000000-0005-0000-0000-00004D000000}"/>
    <cellStyle name="Accent2 - 60%" xfId="79" xr:uid="{00000000-0005-0000-0000-00004E000000}"/>
    <cellStyle name="Accent2 2" xfId="80" xr:uid="{00000000-0005-0000-0000-00004F000000}"/>
    <cellStyle name="Accent2 3" xfId="81" xr:uid="{00000000-0005-0000-0000-000050000000}"/>
    <cellStyle name="Accent2 4" xfId="82" xr:uid="{00000000-0005-0000-0000-000051000000}"/>
    <cellStyle name="Accent2 5" xfId="83" xr:uid="{00000000-0005-0000-0000-000052000000}"/>
    <cellStyle name="Accent2 6" xfId="84" xr:uid="{00000000-0005-0000-0000-000053000000}"/>
    <cellStyle name="Accent2 7" xfId="85" xr:uid="{00000000-0005-0000-0000-000054000000}"/>
    <cellStyle name="Accent3 - 20%" xfId="86" xr:uid="{00000000-0005-0000-0000-000055000000}"/>
    <cellStyle name="Accent3 - 40%" xfId="87" xr:uid="{00000000-0005-0000-0000-000056000000}"/>
    <cellStyle name="Accent3 - 60%" xfId="88" xr:uid="{00000000-0005-0000-0000-000057000000}"/>
    <cellStyle name="Accent3 2" xfId="89" xr:uid="{00000000-0005-0000-0000-000058000000}"/>
    <cellStyle name="Accent3 3" xfId="90" xr:uid="{00000000-0005-0000-0000-000059000000}"/>
    <cellStyle name="Accent3 4" xfId="91" xr:uid="{00000000-0005-0000-0000-00005A000000}"/>
    <cellStyle name="Accent3 5" xfId="92" xr:uid="{00000000-0005-0000-0000-00005B000000}"/>
    <cellStyle name="Accent3 6" xfId="93" xr:uid="{00000000-0005-0000-0000-00005C000000}"/>
    <cellStyle name="Accent3 7" xfId="94" xr:uid="{00000000-0005-0000-0000-00005D000000}"/>
    <cellStyle name="Accent4 - 20%" xfId="95" xr:uid="{00000000-0005-0000-0000-00005E000000}"/>
    <cellStyle name="Accent4 - 40%" xfId="96" xr:uid="{00000000-0005-0000-0000-00005F000000}"/>
    <cellStyle name="Accent4 - 60%" xfId="97" xr:uid="{00000000-0005-0000-0000-000060000000}"/>
    <cellStyle name="Accent4 2" xfId="98" xr:uid="{00000000-0005-0000-0000-000061000000}"/>
    <cellStyle name="Accent4 3" xfId="99" xr:uid="{00000000-0005-0000-0000-000062000000}"/>
    <cellStyle name="Accent4 4" xfId="100" xr:uid="{00000000-0005-0000-0000-000063000000}"/>
    <cellStyle name="Accent4 5" xfId="101" xr:uid="{00000000-0005-0000-0000-000064000000}"/>
    <cellStyle name="Accent4 6" xfId="102" xr:uid="{00000000-0005-0000-0000-000065000000}"/>
    <cellStyle name="Accent4 7" xfId="103" xr:uid="{00000000-0005-0000-0000-000066000000}"/>
    <cellStyle name="Accent5 - 20%" xfId="104" xr:uid="{00000000-0005-0000-0000-000067000000}"/>
    <cellStyle name="Accent5 - 40%" xfId="105" xr:uid="{00000000-0005-0000-0000-000068000000}"/>
    <cellStyle name="Accent5 - 60%" xfId="106" xr:uid="{00000000-0005-0000-0000-000069000000}"/>
    <cellStyle name="Accent5 2" xfId="107" xr:uid="{00000000-0005-0000-0000-00006A000000}"/>
    <cellStyle name="Accent5 3" xfId="108" xr:uid="{00000000-0005-0000-0000-00006B000000}"/>
    <cellStyle name="Accent5 4" xfId="109" xr:uid="{00000000-0005-0000-0000-00006C000000}"/>
    <cellStyle name="Accent5 5" xfId="110" xr:uid="{00000000-0005-0000-0000-00006D000000}"/>
    <cellStyle name="Accent5 6" xfId="111" xr:uid="{00000000-0005-0000-0000-00006E000000}"/>
    <cellStyle name="Accent5 7" xfId="112" xr:uid="{00000000-0005-0000-0000-00006F000000}"/>
    <cellStyle name="Accent6 - 20%" xfId="113" xr:uid="{00000000-0005-0000-0000-000070000000}"/>
    <cellStyle name="Accent6 - 40%" xfId="114" xr:uid="{00000000-0005-0000-0000-000071000000}"/>
    <cellStyle name="Accent6 - 60%" xfId="115" xr:uid="{00000000-0005-0000-0000-000072000000}"/>
    <cellStyle name="Accent6 2" xfId="116" xr:uid="{00000000-0005-0000-0000-000073000000}"/>
    <cellStyle name="Accent6 3" xfId="117" xr:uid="{00000000-0005-0000-0000-000074000000}"/>
    <cellStyle name="Accent6 4" xfId="118" xr:uid="{00000000-0005-0000-0000-000075000000}"/>
    <cellStyle name="Accent6 5" xfId="119" xr:uid="{00000000-0005-0000-0000-000076000000}"/>
    <cellStyle name="Accent6 6" xfId="120" xr:uid="{00000000-0005-0000-0000-000077000000}"/>
    <cellStyle name="Accent6 7" xfId="121" xr:uid="{00000000-0005-0000-0000-000078000000}"/>
    <cellStyle name="Bad 2" xfId="122" xr:uid="{00000000-0005-0000-0000-000079000000}"/>
    <cellStyle name="Bad 3" xfId="123" xr:uid="{00000000-0005-0000-0000-00007A000000}"/>
    <cellStyle name="Calculation 2" xfId="124" xr:uid="{00000000-0005-0000-0000-00007B000000}"/>
    <cellStyle name="Calculation 3" xfId="125" xr:uid="{00000000-0005-0000-0000-00007C000000}"/>
    <cellStyle name="Cancel" xfId="126" xr:uid="{00000000-0005-0000-0000-00007D000000}"/>
    <cellStyle name="Check Cell 2" xfId="127" xr:uid="{00000000-0005-0000-0000-00007E000000}"/>
    <cellStyle name="Check Cell 3" xfId="128" xr:uid="{00000000-0005-0000-0000-00007F000000}"/>
    <cellStyle name="Comma [0] 2" xfId="129" xr:uid="{00000000-0005-0000-0000-000080000000}"/>
    <cellStyle name="Comma 10" xfId="130" xr:uid="{00000000-0005-0000-0000-000081000000}"/>
    <cellStyle name="Comma 11" xfId="131" xr:uid="{00000000-0005-0000-0000-000082000000}"/>
    <cellStyle name="Comma 12" xfId="132" xr:uid="{00000000-0005-0000-0000-000083000000}"/>
    <cellStyle name="Comma 13" xfId="133" xr:uid="{00000000-0005-0000-0000-000084000000}"/>
    <cellStyle name="Comma 14" xfId="134" xr:uid="{00000000-0005-0000-0000-000085000000}"/>
    <cellStyle name="Comma 15" xfId="135" xr:uid="{00000000-0005-0000-0000-000086000000}"/>
    <cellStyle name="Comma 16" xfId="136" xr:uid="{00000000-0005-0000-0000-000087000000}"/>
    <cellStyle name="Comma 17" xfId="137" xr:uid="{00000000-0005-0000-0000-000088000000}"/>
    <cellStyle name="Comma 18" xfId="138" xr:uid="{00000000-0005-0000-0000-000089000000}"/>
    <cellStyle name="Comma 19" xfId="139" xr:uid="{00000000-0005-0000-0000-00008A000000}"/>
    <cellStyle name="Comma 2" xfId="140" xr:uid="{00000000-0005-0000-0000-00008B000000}"/>
    <cellStyle name="Comma 2 2" xfId="141" xr:uid="{00000000-0005-0000-0000-00008C000000}"/>
    <cellStyle name="Comma 2 2 2" xfId="142" xr:uid="{00000000-0005-0000-0000-00008D000000}"/>
    <cellStyle name="Comma 2 2 3" xfId="143" xr:uid="{00000000-0005-0000-0000-00008E000000}"/>
    <cellStyle name="Comma 2 3" xfId="144" xr:uid="{00000000-0005-0000-0000-00008F000000}"/>
    <cellStyle name="Comma 2 3 2" xfId="145" xr:uid="{00000000-0005-0000-0000-000090000000}"/>
    <cellStyle name="Comma 2 3 3" xfId="146" xr:uid="{00000000-0005-0000-0000-000091000000}"/>
    <cellStyle name="Comma 2 3 4" xfId="147" xr:uid="{00000000-0005-0000-0000-000092000000}"/>
    <cellStyle name="Comma 2 4" xfId="148" xr:uid="{00000000-0005-0000-0000-000093000000}"/>
    <cellStyle name="Comma 2 5" xfId="149" xr:uid="{00000000-0005-0000-0000-000094000000}"/>
    <cellStyle name="Comma 20" xfId="150" xr:uid="{00000000-0005-0000-0000-000095000000}"/>
    <cellStyle name="Comma 23" xfId="151" xr:uid="{00000000-0005-0000-0000-000096000000}"/>
    <cellStyle name="Comma 3" xfId="152" xr:uid="{00000000-0005-0000-0000-000097000000}"/>
    <cellStyle name="Comma 3 2" xfId="153" xr:uid="{00000000-0005-0000-0000-000098000000}"/>
    <cellStyle name="Comma 3 2 2" xfId="154" xr:uid="{00000000-0005-0000-0000-000099000000}"/>
    <cellStyle name="Comma 3 2 3" xfId="155" xr:uid="{00000000-0005-0000-0000-00009A000000}"/>
    <cellStyle name="Comma 3 3" xfId="156" xr:uid="{00000000-0005-0000-0000-00009B000000}"/>
    <cellStyle name="Comma 3 4" xfId="157" xr:uid="{00000000-0005-0000-0000-00009C000000}"/>
    <cellStyle name="Comma 4" xfId="158" xr:uid="{00000000-0005-0000-0000-00009D000000}"/>
    <cellStyle name="Comma 4 2" xfId="159" xr:uid="{00000000-0005-0000-0000-00009E000000}"/>
    <cellStyle name="Comma 4 3" xfId="160" xr:uid="{00000000-0005-0000-0000-00009F000000}"/>
    <cellStyle name="Comma 4 4" xfId="161" xr:uid="{00000000-0005-0000-0000-0000A0000000}"/>
    <cellStyle name="Comma 5" xfId="162" xr:uid="{00000000-0005-0000-0000-0000A1000000}"/>
    <cellStyle name="Comma 5 2" xfId="163" xr:uid="{00000000-0005-0000-0000-0000A2000000}"/>
    <cellStyle name="Comma 6" xfId="164" xr:uid="{00000000-0005-0000-0000-0000A3000000}"/>
    <cellStyle name="Comma 7" xfId="165" xr:uid="{00000000-0005-0000-0000-0000A4000000}"/>
    <cellStyle name="Comma 7 2" xfId="166" xr:uid="{00000000-0005-0000-0000-0000A5000000}"/>
    <cellStyle name="Comma 8" xfId="167" xr:uid="{00000000-0005-0000-0000-0000A6000000}"/>
    <cellStyle name="Comma 9" xfId="168" xr:uid="{00000000-0005-0000-0000-0000A7000000}"/>
    <cellStyle name="Currency 2" xfId="169" xr:uid="{00000000-0005-0000-0000-0000A8000000}"/>
    <cellStyle name="Emphasis 1" xfId="170" xr:uid="{00000000-0005-0000-0000-0000A9000000}"/>
    <cellStyle name="Emphasis 2" xfId="171" xr:uid="{00000000-0005-0000-0000-0000AA000000}"/>
    <cellStyle name="Emphasis 3" xfId="172" xr:uid="{00000000-0005-0000-0000-0000AB000000}"/>
    <cellStyle name="Euro" xfId="173" xr:uid="{00000000-0005-0000-0000-0000AC000000}"/>
    <cellStyle name="Euro 2" xfId="174" xr:uid="{00000000-0005-0000-0000-0000AD000000}"/>
    <cellStyle name="Excel Built-in Normal" xfId="175" xr:uid="{00000000-0005-0000-0000-0000AE000000}"/>
    <cellStyle name="Excel Built-in Normal 2" xfId="176" xr:uid="{00000000-0005-0000-0000-0000AF000000}"/>
    <cellStyle name="Excel Built-in Normal 3" xfId="177" xr:uid="{00000000-0005-0000-0000-0000B0000000}"/>
    <cellStyle name="Explanatory Text 2" xfId="178" xr:uid="{00000000-0005-0000-0000-0000B1000000}"/>
    <cellStyle name="Explanatory Text 3" xfId="179" xr:uid="{00000000-0005-0000-0000-0000B2000000}"/>
    <cellStyle name="Good 2" xfId="180" xr:uid="{00000000-0005-0000-0000-0000B3000000}"/>
    <cellStyle name="Good 3" xfId="181" xr:uid="{00000000-0005-0000-0000-0000B4000000}"/>
    <cellStyle name="Heading 1 2" xfId="182" xr:uid="{00000000-0005-0000-0000-0000B5000000}"/>
    <cellStyle name="Heading 1 3" xfId="183" xr:uid="{00000000-0005-0000-0000-0000B6000000}"/>
    <cellStyle name="Heading 2 2" xfId="184" xr:uid="{00000000-0005-0000-0000-0000B7000000}"/>
    <cellStyle name="Heading 2 3" xfId="185" xr:uid="{00000000-0005-0000-0000-0000B8000000}"/>
    <cellStyle name="Heading 3 2" xfId="186" xr:uid="{00000000-0005-0000-0000-0000B9000000}"/>
    <cellStyle name="Heading 3 3" xfId="187" xr:uid="{00000000-0005-0000-0000-0000BA000000}"/>
    <cellStyle name="Heading 4 2" xfId="188" xr:uid="{00000000-0005-0000-0000-0000BB000000}"/>
    <cellStyle name="Heading 4 3" xfId="189" xr:uid="{00000000-0005-0000-0000-0000BC000000}"/>
    <cellStyle name="Hyperlink 2" xfId="190" xr:uid="{00000000-0005-0000-0000-0000BD000000}"/>
    <cellStyle name="Input 2" xfId="191" xr:uid="{00000000-0005-0000-0000-0000BE000000}"/>
    <cellStyle name="Input 3" xfId="192" xr:uid="{00000000-0005-0000-0000-0000BF000000}"/>
    <cellStyle name="Legal 8½ x 14 in" xfId="193" xr:uid="{00000000-0005-0000-0000-0000C0000000}"/>
    <cellStyle name="Linked Cell 2" xfId="194" xr:uid="{00000000-0005-0000-0000-0000C1000000}"/>
    <cellStyle name="Linked Cell 3" xfId="195" xr:uid="{00000000-0005-0000-0000-0000C2000000}"/>
    <cellStyle name="Neutral 2" xfId="196" xr:uid="{00000000-0005-0000-0000-0000C3000000}"/>
    <cellStyle name="Neutral 3" xfId="197" xr:uid="{00000000-0005-0000-0000-0000C4000000}"/>
    <cellStyle name="Normal - Style1" xfId="198" xr:uid="{00000000-0005-0000-0000-0000C5000000}"/>
    <cellStyle name="Normal - Style1 2" xfId="199" xr:uid="{00000000-0005-0000-0000-0000C6000000}"/>
    <cellStyle name="Normal 10" xfId="200" xr:uid="{00000000-0005-0000-0000-0000C7000000}"/>
    <cellStyle name="Normal 100" xfId="201" xr:uid="{00000000-0005-0000-0000-0000C8000000}"/>
    <cellStyle name="Normal 11" xfId="202" xr:uid="{00000000-0005-0000-0000-0000C9000000}"/>
    <cellStyle name="Normal 11 2" xfId="203" xr:uid="{00000000-0005-0000-0000-0000CA000000}"/>
    <cellStyle name="Normal 11 3 3" xfId="204" xr:uid="{00000000-0005-0000-0000-0000CB000000}"/>
    <cellStyle name="Normal 12" xfId="205" xr:uid="{00000000-0005-0000-0000-0000CC000000}"/>
    <cellStyle name="Normal 12 2" xfId="206" xr:uid="{00000000-0005-0000-0000-0000CD000000}"/>
    <cellStyle name="Normal 13" xfId="207" xr:uid="{00000000-0005-0000-0000-0000CE000000}"/>
    <cellStyle name="Normal 13 2" xfId="208" xr:uid="{00000000-0005-0000-0000-0000CF000000}"/>
    <cellStyle name="Normal 14" xfId="209" xr:uid="{00000000-0005-0000-0000-0000D0000000}"/>
    <cellStyle name="Normal 14 2" xfId="210" xr:uid="{00000000-0005-0000-0000-0000D1000000}"/>
    <cellStyle name="Normal 15" xfId="211" xr:uid="{00000000-0005-0000-0000-0000D2000000}"/>
    <cellStyle name="Normal 15 2" xfId="212" xr:uid="{00000000-0005-0000-0000-0000D3000000}"/>
    <cellStyle name="Normal 16" xfId="213" xr:uid="{00000000-0005-0000-0000-0000D4000000}"/>
    <cellStyle name="Normal 16 2" xfId="214" xr:uid="{00000000-0005-0000-0000-0000D5000000}"/>
    <cellStyle name="Normal 17" xfId="215" xr:uid="{00000000-0005-0000-0000-0000D6000000}"/>
    <cellStyle name="Normal 17 2" xfId="216" xr:uid="{00000000-0005-0000-0000-0000D7000000}"/>
    <cellStyle name="Normal 18" xfId="217" xr:uid="{00000000-0005-0000-0000-0000D8000000}"/>
    <cellStyle name="Normal 18 2" xfId="218" xr:uid="{00000000-0005-0000-0000-0000D9000000}"/>
    <cellStyle name="Normal 19" xfId="219" xr:uid="{00000000-0005-0000-0000-0000DA000000}"/>
    <cellStyle name="Normal 19 2" xfId="220" xr:uid="{00000000-0005-0000-0000-0000DB000000}"/>
    <cellStyle name="Normal 2" xfId="221" xr:uid="{00000000-0005-0000-0000-0000DC000000}"/>
    <cellStyle name="Normal 2 2" xfId="222" xr:uid="{00000000-0005-0000-0000-0000DD000000}"/>
    <cellStyle name="Normal 2 2 2" xfId="223" xr:uid="{00000000-0005-0000-0000-0000DE000000}"/>
    <cellStyle name="Normal 2 2 2 2" xfId="224" xr:uid="{00000000-0005-0000-0000-0000DF000000}"/>
    <cellStyle name="Normal 2 2 2 3" xfId="225" xr:uid="{00000000-0005-0000-0000-0000E0000000}"/>
    <cellStyle name="Normal 2 2 3" xfId="226" xr:uid="{00000000-0005-0000-0000-0000E1000000}"/>
    <cellStyle name="Normal 2 2 4" xfId="227" xr:uid="{00000000-0005-0000-0000-0000E2000000}"/>
    <cellStyle name="Normal 2 3" xfId="228" xr:uid="{00000000-0005-0000-0000-0000E3000000}"/>
    <cellStyle name="Normal 2 4" xfId="229" xr:uid="{00000000-0005-0000-0000-0000E4000000}"/>
    <cellStyle name="Normal 2 4 2" xfId="230" xr:uid="{00000000-0005-0000-0000-0000E5000000}"/>
    <cellStyle name="Normal 2 5" xfId="231" xr:uid="{00000000-0005-0000-0000-0000E6000000}"/>
    <cellStyle name="Normal 20" xfId="232" xr:uid="{00000000-0005-0000-0000-0000E7000000}"/>
    <cellStyle name="Normal 20 2" xfId="233" xr:uid="{00000000-0005-0000-0000-0000E8000000}"/>
    <cellStyle name="Normal 21" xfId="234" xr:uid="{00000000-0005-0000-0000-0000E9000000}"/>
    <cellStyle name="Normal 21 2" xfId="235" xr:uid="{00000000-0005-0000-0000-0000EA000000}"/>
    <cellStyle name="Normal 22" xfId="236" xr:uid="{00000000-0005-0000-0000-0000EB000000}"/>
    <cellStyle name="Normal 22 2" xfId="237" xr:uid="{00000000-0005-0000-0000-0000EC000000}"/>
    <cellStyle name="Normal 23" xfId="238" xr:uid="{00000000-0005-0000-0000-0000ED000000}"/>
    <cellStyle name="Normal 23 2" xfId="239" xr:uid="{00000000-0005-0000-0000-0000EE000000}"/>
    <cellStyle name="Normal 23 3" xfId="240" xr:uid="{00000000-0005-0000-0000-0000EF000000}"/>
    <cellStyle name="Normal 24" xfId="241" xr:uid="{00000000-0005-0000-0000-0000F0000000}"/>
    <cellStyle name="Normal 24 2" xfId="242" xr:uid="{00000000-0005-0000-0000-0000F1000000}"/>
    <cellStyle name="Normal 25" xfId="243" xr:uid="{00000000-0005-0000-0000-0000F2000000}"/>
    <cellStyle name="Normal 25 2" xfId="244" xr:uid="{00000000-0005-0000-0000-0000F3000000}"/>
    <cellStyle name="Normal 26" xfId="245" xr:uid="{00000000-0005-0000-0000-0000F4000000}"/>
    <cellStyle name="Normal 26 2" xfId="246" xr:uid="{00000000-0005-0000-0000-0000F5000000}"/>
    <cellStyle name="Normal 27" xfId="247" xr:uid="{00000000-0005-0000-0000-0000F6000000}"/>
    <cellStyle name="Normal 27 2" xfId="248" xr:uid="{00000000-0005-0000-0000-0000F7000000}"/>
    <cellStyle name="Normal 28" xfId="249" xr:uid="{00000000-0005-0000-0000-0000F8000000}"/>
    <cellStyle name="Normal 28 2" xfId="250" xr:uid="{00000000-0005-0000-0000-0000F9000000}"/>
    <cellStyle name="Normal 29" xfId="251" xr:uid="{00000000-0005-0000-0000-0000FA000000}"/>
    <cellStyle name="Normal 29 2" xfId="252" xr:uid="{00000000-0005-0000-0000-0000FB000000}"/>
    <cellStyle name="Normal 29 3" xfId="253" xr:uid="{00000000-0005-0000-0000-0000FC000000}"/>
    <cellStyle name="Normal 29 4" xfId="254" xr:uid="{00000000-0005-0000-0000-0000FD000000}"/>
    <cellStyle name="Normal 3" xfId="255" xr:uid="{00000000-0005-0000-0000-0000FE000000}"/>
    <cellStyle name="Normal 3 11" xfId="256" xr:uid="{00000000-0005-0000-0000-0000FF000000}"/>
    <cellStyle name="Normal 3 2" xfId="257" xr:uid="{00000000-0005-0000-0000-000000010000}"/>
    <cellStyle name="Normal 3 2 2" xfId="258" xr:uid="{00000000-0005-0000-0000-000001010000}"/>
    <cellStyle name="Normal 3 2 3" xfId="259" xr:uid="{00000000-0005-0000-0000-000002010000}"/>
    <cellStyle name="Normal 3 3" xfId="260" xr:uid="{00000000-0005-0000-0000-000003010000}"/>
    <cellStyle name="Normal 3 5" xfId="261" xr:uid="{00000000-0005-0000-0000-000004010000}"/>
    <cellStyle name="Normal 3 5 3" xfId="262" xr:uid="{00000000-0005-0000-0000-000005010000}"/>
    <cellStyle name="Normal 30" xfId="263" xr:uid="{00000000-0005-0000-0000-000006010000}"/>
    <cellStyle name="Normal 30 2" xfId="264" xr:uid="{00000000-0005-0000-0000-000007010000}"/>
    <cellStyle name="Normal 31" xfId="265" xr:uid="{00000000-0005-0000-0000-000008010000}"/>
    <cellStyle name="Normal 31 2" xfId="266" xr:uid="{00000000-0005-0000-0000-000009010000}"/>
    <cellStyle name="Normal 32" xfId="267" xr:uid="{00000000-0005-0000-0000-00000A010000}"/>
    <cellStyle name="Normal 32 2" xfId="268" xr:uid="{00000000-0005-0000-0000-00000B010000}"/>
    <cellStyle name="Normal 33" xfId="269" xr:uid="{00000000-0005-0000-0000-00000C010000}"/>
    <cellStyle name="Normal 34" xfId="270" xr:uid="{00000000-0005-0000-0000-00000D010000}"/>
    <cellStyle name="Normal 34 2" xfId="271" xr:uid="{00000000-0005-0000-0000-00000E010000}"/>
    <cellStyle name="Normal 35" xfId="272" xr:uid="{00000000-0005-0000-0000-00000F010000}"/>
    <cellStyle name="Normal 35 2" xfId="273" xr:uid="{00000000-0005-0000-0000-000010010000}"/>
    <cellStyle name="Normal 36" xfId="274" xr:uid="{00000000-0005-0000-0000-000011010000}"/>
    <cellStyle name="Normal 36 2" xfId="275" xr:uid="{00000000-0005-0000-0000-000012010000}"/>
    <cellStyle name="Normal 37" xfId="276" xr:uid="{00000000-0005-0000-0000-000013010000}"/>
    <cellStyle name="Normal 37 2" xfId="277" xr:uid="{00000000-0005-0000-0000-000014010000}"/>
    <cellStyle name="Normal 38" xfId="278" xr:uid="{00000000-0005-0000-0000-000015010000}"/>
    <cellStyle name="Normal 39" xfId="279" xr:uid="{00000000-0005-0000-0000-000016010000}"/>
    <cellStyle name="Normal 4" xfId="280" xr:uid="{00000000-0005-0000-0000-000017010000}"/>
    <cellStyle name="Normal 4 2" xfId="281" xr:uid="{00000000-0005-0000-0000-000018010000}"/>
    <cellStyle name="Normal 4 2 2" xfId="282" xr:uid="{00000000-0005-0000-0000-000019010000}"/>
    <cellStyle name="Normal 4 2 3" xfId="283" xr:uid="{00000000-0005-0000-0000-00001A010000}"/>
    <cellStyle name="Normal 4 3" xfId="284" xr:uid="{00000000-0005-0000-0000-00001B010000}"/>
    <cellStyle name="Normal 4 4" xfId="285" xr:uid="{00000000-0005-0000-0000-00001C010000}"/>
    <cellStyle name="Normal 4 5" xfId="286" xr:uid="{00000000-0005-0000-0000-00001D010000}"/>
    <cellStyle name="Normal 40" xfId="287" xr:uid="{00000000-0005-0000-0000-00001E010000}"/>
    <cellStyle name="Normal 41" xfId="288" xr:uid="{00000000-0005-0000-0000-00001F010000}"/>
    <cellStyle name="Normal 42" xfId="289" xr:uid="{00000000-0005-0000-0000-000020010000}"/>
    <cellStyle name="Normal 43" xfId="290" xr:uid="{00000000-0005-0000-0000-000021010000}"/>
    <cellStyle name="Normal 44" xfId="291" xr:uid="{00000000-0005-0000-0000-000022010000}"/>
    <cellStyle name="Normal 45" xfId="292" xr:uid="{00000000-0005-0000-0000-000023010000}"/>
    <cellStyle name="Normal 46" xfId="293" xr:uid="{00000000-0005-0000-0000-000024010000}"/>
    <cellStyle name="Normal 47" xfId="294" xr:uid="{00000000-0005-0000-0000-000025010000}"/>
    <cellStyle name="Normal 48" xfId="295" xr:uid="{00000000-0005-0000-0000-000026010000}"/>
    <cellStyle name="Normal 49" xfId="296" xr:uid="{00000000-0005-0000-0000-000027010000}"/>
    <cellStyle name="Normal 5" xfId="297" xr:uid="{00000000-0005-0000-0000-000028010000}"/>
    <cellStyle name="Normal 5 2" xfId="298" xr:uid="{00000000-0005-0000-0000-000029010000}"/>
    <cellStyle name="Normal 50" xfId="299" xr:uid="{00000000-0005-0000-0000-00002A010000}"/>
    <cellStyle name="Normal 6" xfId="300" xr:uid="{00000000-0005-0000-0000-00002B010000}"/>
    <cellStyle name="Normal 615 2 2" xfId="301" xr:uid="{00000000-0005-0000-0000-00002C010000}"/>
    <cellStyle name="Normal 615 2 2 2" xfId="302" xr:uid="{00000000-0005-0000-0000-00002D010000}"/>
    <cellStyle name="Normal 615 2 2 2 2" xfId="303" xr:uid="{00000000-0005-0000-0000-00002E010000}"/>
    <cellStyle name="Normal 615 2 2 2 2 2" xfId="304" xr:uid="{00000000-0005-0000-0000-00002F010000}"/>
    <cellStyle name="Normal 615 2 2 2 2 2 2" xfId="305" xr:uid="{00000000-0005-0000-0000-000030010000}"/>
    <cellStyle name="Normal 619 2" xfId="306" xr:uid="{00000000-0005-0000-0000-000031010000}"/>
    <cellStyle name="Normal 620 2" xfId="307" xr:uid="{00000000-0005-0000-0000-000032010000}"/>
    <cellStyle name="Normal 7" xfId="308" xr:uid="{00000000-0005-0000-0000-000033010000}"/>
    <cellStyle name="Normal 8" xfId="309" xr:uid="{00000000-0005-0000-0000-000034010000}"/>
    <cellStyle name="Normal 9" xfId="310" xr:uid="{00000000-0005-0000-0000-000035010000}"/>
    <cellStyle name="Normal 9 2" xfId="311" xr:uid="{00000000-0005-0000-0000-000036010000}"/>
    <cellStyle name="Normal 9 3" xfId="312" xr:uid="{00000000-0005-0000-0000-000037010000}"/>
    <cellStyle name="Normal 9 4" xfId="313" xr:uid="{00000000-0005-0000-0000-000038010000}"/>
    <cellStyle name="Note 2" xfId="314" xr:uid="{00000000-0005-0000-0000-000039010000}"/>
    <cellStyle name="Note 3" xfId="315" xr:uid="{00000000-0005-0000-0000-00003A010000}"/>
    <cellStyle name="Note 4" xfId="316" xr:uid="{00000000-0005-0000-0000-00003B010000}"/>
    <cellStyle name="Output 2" xfId="317" xr:uid="{00000000-0005-0000-0000-00003C010000}"/>
    <cellStyle name="Output 3" xfId="318" xr:uid="{00000000-0005-0000-0000-00003D010000}"/>
    <cellStyle name="Percent 10" xfId="319" xr:uid="{00000000-0005-0000-0000-00003E010000}"/>
    <cellStyle name="Percent 13" xfId="320" xr:uid="{00000000-0005-0000-0000-00003F010000}"/>
    <cellStyle name="Percent 2" xfId="321" xr:uid="{00000000-0005-0000-0000-000040010000}"/>
    <cellStyle name="Percent 2 2" xfId="322" xr:uid="{00000000-0005-0000-0000-000041010000}"/>
    <cellStyle name="Percent 2 2 2" xfId="323" xr:uid="{00000000-0005-0000-0000-000042010000}"/>
    <cellStyle name="Percent 2 2 3" xfId="324" xr:uid="{00000000-0005-0000-0000-000043010000}"/>
    <cellStyle name="Percent 2 3" xfId="325" xr:uid="{00000000-0005-0000-0000-000044010000}"/>
    <cellStyle name="Percent 2 4" xfId="326" xr:uid="{00000000-0005-0000-0000-000045010000}"/>
    <cellStyle name="Percent 3" xfId="327" xr:uid="{00000000-0005-0000-0000-000046010000}"/>
    <cellStyle name="Percent 3 2" xfId="328" xr:uid="{00000000-0005-0000-0000-000047010000}"/>
    <cellStyle name="Percent 3 3" xfId="329" xr:uid="{00000000-0005-0000-0000-000048010000}"/>
    <cellStyle name="Percent 4" xfId="330" xr:uid="{00000000-0005-0000-0000-000049010000}"/>
    <cellStyle name="Percent 5" xfId="331" xr:uid="{00000000-0005-0000-0000-00004A010000}"/>
    <cellStyle name="Percent 6" xfId="332" xr:uid="{00000000-0005-0000-0000-00004B010000}"/>
    <cellStyle name="Percent 7" xfId="333" xr:uid="{00000000-0005-0000-0000-00004C010000}"/>
    <cellStyle name="SAPBEXaggData" xfId="334" xr:uid="{00000000-0005-0000-0000-00004D010000}"/>
    <cellStyle name="SAPBEXaggDataEmph" xfId="335" xr:uid="{00000000-0005-0000-0000-00004E010000}"/>
    <cellStyle name="SAPBEXaggItem" xfId="336" xr:uid="{00000000-0005-0000-0000-00004F010000}"/>
    <cellStyle name="SAPBEXaggItemX" xfId="337" xr:uid="{00000000-0005-0000-0000-000050010000}"/>
    <cellStyle name="SAPBEXchaText" xfId="338" xr:uid="{00000000-0005-0000-0000-000051010000}"/>
    <cellStyle name="SAPBEXexcBad7" xfId="339" xr:uid="{00000000-0005-0000-0000-000052010000}"/>
    <cellStyle name="SAPBEXexcBad8" xfId="340" xr:uid="{00000000-0005-0000-0000-000053010000}"/>
    <cellStyle name="SAPBEXexcBad9" xfId="341" xr:uid="{00000000-0005-0000-0000-000054010000}"/>
    <cellStyle name="SAPBEXexcCritical4" xfId="342" xr:uid="{00000000-0005-0000-0000-000055010000}"/>
    <cellStyle name="SAPBEXexcCritical5" xfId="343" xr:uid="{00000000-0005-0000-0000-000056010000}"/>
    <cellStyle name="SAPBEXexcCritical6" xfId="344" xr:uid="{00000000-0005-0000-0000-000057010000}"/>
    <cellStyle name="SAPBEXexcGood1" xfId="345" xr:uid="{00000000-0005-0000-0000-000058010000}"/>
    <cellStyle name="SAPBEXexcGood2" xfId="346" xr:uid="{00000000-0005-0000-0000-000059010000}"/>
    <cellStyle name="SAPBEXexcGood3" xfId="347" xr:uid="{00000000-0005-0000-0000-00005A010000}"/>
    <cellStyle name="SAPBEXfilterDrill" xfId="348" xr:uid="{00000000-0005-0000-0000-00005B010000}"/>
    <cellStyle name="SAPBEXfilterItem" xfId="349" xr:uid="{00000000-0005-0000-0000-00005C010000}"/>
    <cellStyle name="SAPBEXfilterText" xfId="350" xr:uid="{00000000-0005-0000-0000-00005D010000}"/>
    <cellStyle name="SAPBEXformats" xfId="351" xr:uid="{00000000-0005-0000-0000-00005E010000}"/>
    <cellStyle name="SAPBEXheaderItem" xfId="352" xr:uid="{00000000-0005-0000-0000-00005F010000}"/>
    <cellStyle name="SAPBEXheaderText" xfId="353" xr:uid="{00000000-0005-0000-0000-000060010000}"/>
    <cellStyle name="SAPBEXHLevel0" xfId="354" xr:uid="{00000000-0005-0000-0000-000061010000}"/>
    <cellStyle name="SAPBEXHLevel0X" xfId="355" xr:uid="{00000000-0005-0000-0000-000062010000}"/>
    <cellStyle name="SAPBEXHLevel1" xfId="356" xr:uid="{00000000-0005-0000-0000-000063010000}"/>
    <cellStyle name="SAPBEXHLevel1X" xfId="357" xr:uid="{00000000-0005-0000-0000-000064010000}"/>
    <cellStyle name="SAPBEXHLevel2" xfId="358" xr:uid="{00000000-0005-0000-0000-000065010000}"/>
    <cellStyle name="SAPBEXHLevel2X" xfId="359" xr:uid="{00000000-0005-0000-0000-000066010000}"/>
    <cellStyle name="SAPBEXHLevel3" xfId="360" xr:uid="{00000000-0005-0000-0000-000067010000}"/>
    <cellStyle name="SAPBEXHLevel3X" xfId="361" xr:uid="{00000000-0005-0000-0000-000068010000}"/>
    <cellStyle name="SAPBEXinputData" xfId="362" xr:uid="{00000000-0005-0000-0000-000069010000}"/>
    <cellStyle name="SAPBEXresData" xfId="363" xr:uid="{00000000-0005-0000-0000-00006A010000}"/>
    <cellStyle name="SAPBEXresDataEmph" xfId="364" xr:uid="{00000000-0005-0000-0000-00006B010000}"/>
    <cellStyle name="SAPBEXresItem" xfId="365" xr:uid="{00000000-0005-0000-0000-00006C010000}"/>
    <cellStyle name="SAPBEXresItemX" xfId="366" xr:uid="{00000000-0005-0000-0000-00006D010000}"/>
    <cellStyle name="SAPBEXstdData" xfId="367" xr:uid="{00000000-0005-0000-0000-00006E010000}"/>
    <cellStyle name="SAPBEXstdDataEmph" xfId="368" xr:uid="{00000000-0005-0000-0000-00006F010000}"/>
    <cellStyle name="SAPBEXstdItem" xfId="369" xr:uid="{00000000-0005-0000-0000-000070010000}"/>
    <cellStyle name="SAPBEXstdItem 2" xfId="370" xr:uid="{00000000-0005-0000-0000-000071010000}"/>
    <cellStyle name="SAPBEXstdItemX" xfId="371" xr:uid="{00000000-0005-0000-0000-000072010000}"/>
    <cellStyle name="SAPBEXtitle" xfId="372" xr:uid="{00000000-0005-0000-0000-000073010000}"/>
    <cellStyle name="SAPBEXundefined" xfId="373" xr:uid="{00000000-0005-0000-0000-000074010000}"/>
    <cellStyle name="Separador de milhares_Key Account Managers food(Marcos Lima)" xfId="374" xr:uid="{00000000-0005-0000-0000-000075010000}"/>
    <cellStyle name="Sheet Title" xfId="375" xr:uid="{00000000-0005-0000-0000-000076010000}"/>
    <cellStyle name="Standard_NEGS" xfId="376" xr:uid="{00000000-0005-0000-0000-000077010000}"/>
    <cellStyle name="Style 1" xfId="377" xr:uid="{00000000-0005-0000-0000-000078010000}"/>
    <cellStyle name="Title 2" xfId="378" xr:uid="{00000000-0005-0000-0000-000079010000}"/>
    <cellStyle name="Title 3" xfId="379" xr:uid="{00000000-0005-0000-0000-00007A010000}"/>
    <cellStyle name="Total 2" xfId="380" xr:uid="{00000000-0005-0000-0000-00007B010000}"/>
    <cellStyle name="Total 3" xfId="381" xr:uid="{00000000-0005-0000-0000-00007C010000}"/>
    <cellStyle name="Warning Text 2" xfId="382" xr:uid="{00000000-0005-0000-0000-00007D010000}"/>
    <cellStyle name="Warning Text 3" xfId="383" xr:uid="{00000000-0005-0000-0000-00007E010000}"/>
    <cellStyle name="Ввод  2" xfId="384" xr:uid="{00000000-0005-0000-0000-00007F010000}"/>
    <cellStyle name="Гиперссылка" xfId="432" builtinId="8"/>
    <cellStyle name="Обычный" xfId="0" builtinId="0"/>
    <cellStyle name="Обычный 10" xfId="385" xr:uid="{00000000-0005-0000-0000-000081010000}"/>
    <cellStyle name="Обычный 11" xfId="433" xr:uid="{00000000-0005-0000-0000-0000DF010000}"/>
    <cellStyle name="Обычный 12" xfId="440" xr:uid="{00000000-0005-0000-0000-0000E6010000}"/>
    <cellStyle name="Обычный 2" xfId="386" xr:uid="{00000000-0005-0000-0000-000082010000}"/>
    <cellStyle name="Обычный 2 2" xfId="387" xr:uid="{00000000-0005-0000-0000-000083010000}"/>
    <cellStyle name="Обычный 2 2 2" xfId="388" xr:uid="{00000000-0005-0000-0000-000084010000}"/>
    <cellStyle name="Обычный 2 2 3" xfId="389" xr:uid="{00000000-0005-0000-0000-000085010000}"/>
    <cellStyle name="Обычный 2 3" xfId="390" xr:uid="{00000000-0005-0000-0000-000086010000}"/>
    <cellStyle name="Обычный 2 3 2" xfId="435" xr:uid="{00000000-0005-0000-0000-000002000000}"/>
    <cellStyle name="Обычный 2 4" xfId="434" xr:uid="{00000000-0005-0000-0000-000001000000}"/>
    <cellStyle name="Обычный 2 5" xfId="436" xr:uid="{00000000-0005-0000-0000-000003000000}"/>
    <cellStyle name="Обычный 2 6" xfId="442" xr:uid="{00000000-0005-0000-0000-000001000000}"/>
    <cellStyle name="Обычный 3" xfId="391" xr:uid="{00000000-0005-0000-0000-000087010000}"/>
    <cellStyle name="Обычный 3 2" xfId="392" xr:uid="{00000000-0005-0000-0000-000088010000}"/>
    <cellStyle name="Обычный 3 3" xfId="437" xr:uid="{00000000-0005-0000-0000-000004000000}"/>
    <cellStyle name="Обычный 3 4" xfId="441" xr:uid="{00000000-0005-0000-0000-00002F000000}"/>
    <cellStyle name="Обычный 4" xfId="393" xr:uid="{00000000-0005-0000-0000-000089010000}"/>
    <cellStyle name="Обычный 4 2" xfId="394" xr:uid="{00000000-0005-0000-0000-00008A010000}"/>
    <cellStyle name="Обычный 4 3" xfId="395" xr:uid="{00000000-0005-0000-0000-00008B010000}"/>
    <cellStyle name="Обычный 5" xfId="396" xr:uid="{00000000-0005-0000-0000-00008C010000}"/>
    <cellStyle name="Обычный 5 2" xfId="397" xr:uid="{00000000-0005-0000-0000-00008D010000}"/>
    <cellStyle name="Обычный 6" xfId="398" xr:uid="{00000000-0005-0000-0000-00008E010000}"/>
    <cellStyle name="Обычный 7" xfId="399" xr:uid="{00000000-0005-0000-0000-00008F010000}"/>
    <cellStyle name="Обычный 75" xfId="400" xr:uid="{00000000-0005-0000-0000-000090010000}"/>
    <cellStyle name="Обычный 8" xfId="401" xr:uid="{00000000-0005-0000-0000-000091010000}"/>
    <cellStyle name="Обычный 9" xfId="402" xr:uid="{00000000-0005-0000-0000-000092010000}"/>
    <cellStyle name="Примечание 2" xfId="403" xr:uid="{00000000-0005-0000-0000-000093010000}"/>
    <cellStyle name="Примечание 2 2" xfId="404" xr:uid="{00000000-0005-0000-0000-000094010000}"/>
    <cellStyle name="Процентный 2" xfId="405" xr:uid="{00000000-0005-0000-0000-000096010000}"/>
    <cellStyle name="Процентный 3" xfId="406" xr:uid="{00000000-0005-0000-0000-000097010000}"/>
    <cellStyle name="Процентный 3 2" xfId="407" xr:uid="{00000000-0005-0000-0000-000098010000}"/>
    <cellStyle name="Процентный 3 3" xfId="408" xr:uid="{00000000-0005-0000-0000-000099010000}"/>
    <cellStyle name="Процентный 3 4" xfId="409" xr:uid="{00000000-0005-0000-0000-00009A010000}"/>
    <cellStyle name="Процентный 4" xfId="410" xr:uid="{00000000-0005-0000-0000-00009B010000}"/>
    <cellStyle name="Процентный 4 2" xfId="411" xr:uid="{00000000-0005-0000-0000-00009C010000}"/>
    <cellStyle name="Процентный 4 3" xfId="412" xr:uid="{00000000-0005-0000-0000-00009D010000}"/>
    <cellStyle name="Процентный 4 4" xfId="413" xr:uid="{00000000-0005-0000-0000-00009E010000}"/>
    <cellStyle name="Процентный 5" xfId="414" xr:uid="{00000000-0005-0000-0000-00009F010000}"/>
    <cellStyle name="Процентный 6" xfId="438" xr:uid="{00000000-0005-0000-0000-0000E4010000}"/>
    <cellStyle name="Стиль 1" xfId="415" xr:uid="{00000000-0005-0000-0000-0000A0010000}"/>
    <cellStyle name="Стиль 1 2" xfId="416" xr:uid="{00000000-0005-0000-0000-0000A1010000}"/>
    <cellStyle name="Стиль 1 2 2" xfId="417" xr:uid="{00000000-0005-0000-0000-0000A2010000}"/>
    <cellStyle name="Стиль 1 3" xfId="418" xr:uid="{00000000-0005-0000-0000-0000A3010000}"/>
    <cellStyle name="УровеньСтрок_1_DPR_Russia_October(August)_v.2" xfId="419" xr:uid="{00000000-0005-0000-0000-0000A4010000}"/>
    <cellStyle name="Финансовый" xfId="420" builtinId="3"/>
    <cellStyle name="Финансовый [0] 2" xfId="421" xr:uid="{00000000-0005-0000-0000-0000A6010000}"/>
    <cellStyle name="Финансовый 2" xfId="422" xr:uid="{00000000-0005-0000-0000-0000A7010000}"/>
    <cellStyle name="Финансовый 2 2" xfId="423" xr:uid="{00000000-0005-0000-0000-0000A8010000}"/>
    <cellStyle name="Финансовый 2 2 2" xfId="424" xr:uid="{00000000-0005-0000-0000-0000A9010000}"/>
    <cellStyle name="Финансовый 2 2 3" xfId="425" xr:uid="{00000000-0005-0000-0000-0000AA010000}"/>
    <cellStyle name="Финансовый 2 3" xfId="426" xr:uid="{00000000-0005-0000-0000-0000AB010000}"/>
    <cellStyle name="Финансовый 2 4" xfId="427" xr:uid="{00000000-0005-0000-0000-0000AC010000}"/>
    <cellStyle name="Финансовый 2 5" xfId="428" xr:uid="{00000000-0005-0000-0000-0000AD010000}"/>
    <cellStyle name="Финансовый 3" xfId="429" xr:uid="{00000000-0005-0000-0000-0000AE010000}"/>
    <cellStyle name="Финансовый 4" xfId="430" xr:uid="{00000000-0005-0000-0000-0000AF010000}"/>
    <cellStyle name="Финансовый 5" xfId="431" xr:uid="{00000000-0005-0000-0000-0000B0010000}"/>
    <cellStyle name="Финансовый 6" xfId="439" xr:uid="{00000000-0005-0000-0000-0000E5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9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435429</xdr:colOff>
      <xdr:row>0</xdr:row>
      <xdr:rowOff>0</xdr:rowOff>
    </xdr:from>
    <xdr:to>
      <xdr:col>16</xdr:col>
      <xdr:colOff>255474</xdr:colOff>
      <xdr:row>2</xdr:row>
      <xdr:rowOff>315686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5BBB45A-42B4-4713-9396-D7B219575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58" y="0"/>
          <a:ext cx="7679530" cy="2438400"/>
        </a:xfrm>
        <a:prstGeom prst="rect">
          <a:avLst/>
        </a:prstGeom>
        <a:effectLst>
          <a:outerShdw blurRad="1270000" dist="50800" dir="5400000" sx="200000" sy="200000" algn="ctr" rotWithShape="0">
            <a:srgbClr val="000000">
              <a:alpha val="0"/>
            </a:srgbClr>
          </a:outerShdw>
          <a:reflection stA="0" endPos="65000" dist="12700" dir="5400000" sy="-100000" algn="bl" rotWithShape="0"/>
          <a:softEdge rad="635000"/>
        </a:effectLst>
      </xdr:spPr>
    </xdr:pic>
    <xdr:clientData/>
  </xdr:twoCellAnchor>
  <xdr:twoCellAnchor editAs="oneCell">
    <xdr:from>
      <xdr:col>2</xdr:col>
      <xdr:colOff>58640</xdr:colOff>
      <xdr:row>0</xdr:row>
      <xdr:rowOff>45720</xdr:rowOff>
    </xdr:from>
    <xdr:to>
      <xdr:col>5</xdr:col>
      <xdr:colOff>60960</xdr:colOff>
      <xdr:row>1</xdr:row>
      <xdr:rowOff>259514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F3CFDD3-5289-4D52-9BBE-3287E2DC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20" y="45720"/>
          <a:ext cx="1922560" cy="202735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Иванов Дмитрий" id="{1192BDDC-6F31-E732-A7C8-6AC78F9125C5}" userId="" providerId=""/>
  <person displayName="Gabrielyan, Aram {PEP}" id="{DC923FAD-6206-F6B7-5878-A98EDF3A4BE7}" userId="S::Aram.Gabrielyan@pepsico.com::52b45395-6d4a-4b7e-ac94-cf0dc588c964" providerId="AD"/>
</personList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7E1B5-126D-4C6A-832D-8D8D9CA41593}">
  <dimension ref="B1:AC139"/>
  <sheetViews>
    <sheetView tabSelected="1" zoomScale="70" zoomScaleNormal="70" workbookViewId="0">
      <selection activeCell="H4" sqref="H4:P4"/>
    </sheetView>
  </sheetViews>
  <sheetFormatPr defaultColWidth="8.85546875" defaultRowHeight="39.950000000000003" customHeight="1"/>
  <cols>
    <col min="1" max="1" width="2.85546875" style="1" customWidth="1"/>
    <col min="2" max="2" width="3.7109375" style="79" customWidth="1"/>
    <col min="3" max="14" width="9.28515625" style="1" customWidth="1"/>
    <col min="15" max="15" width="7.7109375" style="1" customWidth="1"/>
    <col min="16" max="16" width="13.28515625" style="1" customWidth="1"/>
    <col min="17" max="17" width="11.5703125" style="1" bestFit="1" customWidth="1"/>
    <col min="18" max="16384" width="8.85546875" style="1"/>
  </cols>
  <sheetData>
    <row r="1" spans="2:22" ht="142.9" customHeight="1">
      <c r="B1" s="2"/>
      <c r="C1" s="3"/>
      <c r="D1" s="3"/>
      <c r="E1" s="4"/>
      <c r="F1" s="5"/>
      <c r="G1" s="128" t="s">
        <v>177</v>
      </c>
      <c r="H1" s="128"/>
      <c r="I1" s="128"/>
      <c r="J1" s="128"/>
      <c r="K1" s="128"/>
      <c r="L1" s="128"/>
      <c r="M1" s="128"/>
      <c r="N1" s="128"/>
      <c r="O1" s="128"/>
      <c r="P1" s="128"/>
      <c r="U1" s="6" t="s">
        <v>1</v>
      </c>
      <c r="V1" s="6" t="s">
        <v>1</v>
      </c>
    </row>
    <row r="2" spans="2:22" ht="24" customHeight="1" thickBot="1">
      <c r="B2" s="2"/>
      <c r="C2" s="3"/>
      <c r="D2" s="3"/>
      <c r="E2" s="4"/>
      <c r="F2" s="5"/>
      <c r="G2" s="81"/>
      <c r="H2" s="144" t="s">
        <v>176</v>
      </c>
      <c r="I2" s="144"/>
      <c r="J2" s="144"/>
      <c r="K2" s="144"/>
      <c r="L2" s="144"/>
      <c r="M2" s="144"/>
      <c r="N2" s="144"/>
      <c r="O2" s="144"/>
      <c r="P2" s="144"/>
      <c r="U2" s="6"/>
      <c r="V2" s="6"/>
    </row>
    <row r="3" spans="2:22" ht="26.45" customHeight="1" thickBot="1">
      <c r="B3" s="129" t="s">
        <v>2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1"/>
    </row>
    <row r="4" spans="2:22" ht="26.45" customHeight="1">
      <c r="B4" s="114">
        <v>1</v>
      </c>
      <c r="C4" s="132" t="s">
        <v>3</v>
      </c>
      <c r="D4" s="133"/>
      <c r="E4" s="133"/>
      <c r="F4" s="133"/>
      <c r="G4" s="134"/>
      <c r="H4" s="135"/>
      <c r="I4" s="136"/>
      <c r="J4" s="136"/>
      <c r="K4" s="136"/>
      <c r="L4" s="136"/>
      <c r="M4" s="136"/>
      <c r="N4" s="136"/>
      <c r="O4" s="136"/>
      <c r="P4" s="137"/>
    </row>
    <row r="5" spans="2:22" ht="26.45" customHeight="1">
      <c r="B5" s="115">
        <v>2</v>
      </c>
      <c r="C5" s="138" t="s">
        <v>4</v>
      </c>
      <c r="D5" s="139"/>
      <c r="E5" s="139"/>
      <c r="F5" s="139"/>
      <c r="G5" s="140"/>
      <c r="H5" s="141"/>
      <c r="I5" s="142"/>
      <c r="J5" s="142"/>
      <c r="K5" s="142"/>
      <c r="L5" s="142"/>
      <c r="M5" s="142"/>
      <c r="N5" s="142"/>
      <c r="O5" s="142"/>
      <c r="P5" s="143"/>
      <c r="R5" s="6" t="s">
        <v>1</v>
      </c>
    </row>
    <row r="6" spans="2:22" ht="26.45" customHeight="1">
      <c r="B6" s="115">
        <v>3</v>
      </c>
      <c r="C6" s="138" t="s">
        <v>5</v>
      </c>
      <c r="D6" s="139"/>
      <c r="E6" s="139"/>
      <c r="F6" s="139"/>
      <c r="G6" s="140"/>
      <c r="H6" s="145"/>
      <c r="I6" s="142"/>
      <c r="J6" s="142"/>
      <c r="K6" s="142"/>
      <c r="L6" s="142"/>
      <c r="M6" s="142"/>
      <c r="N6" s="142"/>
      <c r="O6" s="142"/>
      <c r="P6" s="143"/>
      <c r="R6" s="1" t="s">
        <v>1</v>
      </c>
    </row>
    <row r="7" spans="2:22" ht="26.45" customHeight="1">
      <c r="B7" s="115">
        <v>4</v>
      </c>
      <c r="C7" s="138" t="s">
        <v>6</v>
      </c>
      <c r="D7" s="139"/>
      <c r="E7" s="139"/>
      <c r="F7" s="139"/>
      <c r="G7" s="140"/>
      <c r="H7" s="141"/>
      <c r="I7" s="142"/>
      <c r="J7" s="142"/>
      <c r="K7" s="142"/>
      <c r="L7" s="142"/>
      <c r="M7" s="142"/>
      <c r="N7" s="142"/>
      <c r="O7" s="142"/>
      <c r="P7" s="143"/>
    </row>
    <row r="8" spans="2:22" ht="26.45" customHeight="1">
      <c r="B8" s="115">
        <v>5</v>
      </c>
      <c r="C8" s="138" t="s">
        <v>7</v>
      </c>
      <c r="D8" s="139"/>
      <c r="E8" s="139"/>
      <c r="F8" s="139"/>
      <c r="G8" s="140"/>
      <c r="H8" s="149"/>
      <c r="I8" s="142"/>
      <c r="J8" s="142"/>
      <c r="K8" s="142"/>
      <c r="L8" s="142"/>
      <c r="M8" s="142"/>
      <c r="N8" s="142"/>
      <c r="O8" s="142"/>
      <c r="P8" s="143"/>
    </row>
    <row r="9" spans="2:22" ht="26.45" customHeight="1">
      <c r="B9" s="115">
        <v>6</v>
      </c>
      <c r="C9" s="138" t="s">
        <v>8</v>
      </c>
      <c r="D9" s="139"/>
      <c r="E9" s="139"/>
      <c r="F9" s="139"/>
      <c r="G9" s="140"/>
      <c r="H9" s="145"/>
      <c r="I9" s="142"/>
      <c r="J9" s="142"/>
      <c r="K9" s="142"/>
      <c r="L9" s="142"/>
      <c r="M9" s="142"/>
      <c r="N9" s="142"/>
      <c r="O9" s="142"/>
      <c r="P9" s="143"/>
      <c r="R9" s="6" t="s">
        <v>1</v>
      </c>
    </row>
    <row r="10" spans="2:22" ht="26.45" customHeight="1">
      <c r="B10" s="115">
        <v>7</v>
      </c>
      <c r="C10" s="138" t="s">
        <v>9</v>
      </c>
      <c r="D10" s="139"/>
      <c r="E10" s="139"/>
      <c r="F10" s="139"/>
      <c r="G10" s="140"/>
      <c r="H10" s="146"/>
      <c r="I10" s="147"/>
      <c r="J10" s="147"/>
      <c r="K10" s="147"/>
      <c r="L10" s="147"/>
      <c r="M10" s="147"/>
      <c r="N10" s="147"/>
      <c r="O10" s="147"/>
      <c r="P10" s="148"/>
    </row>
    <row r="11" spans="2:22" ht="26.45" customHeight="1">
      <c r="B11" s="115">
        <v>8</v>
      </c>
      <c r="C11" s="138" t="s">
        <v>10</v>
      </c>
      <c r="D11" s="139"/>
      <c r="E11" s="139"/>
      <c r="F11" s="139"/>
      <c r="G11" s="140"/>
      <c r="H11" s="145"/>
      <c r="I11" s="142"/>
      <c r="J11" s="142"/>
      <c r="K11" s="142"/>
      <c r="L11" s="142"/>
      <c r="M11" s="142"/>
      <c r="N11" s="142"/>
      <c r="O11" s="142"/>
      <c r="P11" s="143"/>
      <c r="S11" s="6" t="s">
        <v>1</v>
      </c>
    </row>
    <row r="12" spans="2:22" ht="26.45" customHeight="1" thickBot="1">
      <c r="B12" s="116">
        <v>9</v>
      </c>
      <c r="C12" s="156" t="s">
        <v>11</v>
      </c>
      <c r="D12" s="157"/>
      <c r="E12" s="157"/>
      <c r="F12" s="157"/>
      <c r="G12" s="158"/>
      <c r="H12" s="164"/>
      <c r="I12" s="165"/>
      <c r="J12" s="163" t="s">
        <v>174</v>
      </c>
      <c r="K12" s="163"/>
      <c r="L12" s="163"/>
      <c r="M12" s="163"/>
      <c r="N12" s="163"/>
      <c r="O12" s="163"/>
      <c r="P12" s="105">
        <f>H12*P73</f>
        <v>0</v>
      </c>
      <c r="Q12" s="7"/>
      <c r="R12" s="6"/>
    </row>
    <row r="13" spans="2:22" ht="26.45" customHeight="1" thickBot="1">
      <c r="B13" s="125" t="s">
        <v>12</v>
      </c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7"/>
    </row>
    <row r="14" spans="2:22" ht="61.15" customHeight="1">
      <c r="B14" s="119" t="s">
        <v>179</v>
      </c>
      <c r="C14" s="159" t="s">
        <v>13</v>
      </c>
      <c r="D14" s="159"/>
      <c r="E14" s="159"/>
      <c r="F14" s="159"/>
      <c r="G14" s="159"/>
      <c r="H14" s="160"/>
      <c r="I14" s="8"/>
      <c r="J14" s="161" t="s">
        <v>161</v>
      </c>
      <c r="K14" s="161"/>
      <c r="L14" s="161"/>
      <c r="M14" s="161"/>
      <c r="N14" s="161"/>
      <c r="O14" s="161"/>
      <c r="P14" s="9"/>
      <c r="Q14" s="6"/>
    </row>
    <row r="15" spans="2:22" ht="30" customHeight="1">
      <c r="B15" s="120"/>
      <c r="C15" s="150" t="s">
        <v>14</v>
      </c>
      <c r="D15" s="150"/>
      <c r="E15" s="150"/>
      <c r="F15" s="150"/>
      <c r="G15" s="150"/>
      <c r="H15" s="151"/>
      <c r="I15" s="10"/>
      <c r="J15" s="162" t="s">
        <v>15</v>
      </c>
      <c r="K15" s="162"/>
      <c r="L15" s="162"/>
      <c r="M15" s="162"/>
      <c r="N15" s="162"/>
      <c r="O15" s="162"/>
      <c r="P15" s="11"/>
    </row>
    <row r="16" spans="2:22" ht="16.5" customHeight="1">
      <c r="B16" s="120"/>
      <c r="C16" s="150" t="s">
        <v>16</v>
      </c>
      <c r="D16" s="150"/>
      <c r="E16" s="150"/>
      <c r="F16" s="150"/>
      <c r="G16" s="150"/>
      <c r="H16" s="151"/>
      <c r="I16" s="10"/>
      <c r="J16" s="152" t="s">
        <v>17</v>
      </c>
      <c r="K16" s="153"/>
      <c r="L16" s="153"/>
      <c r="M16" s="153"/>
      <c r="N16" s="153"/>
      <c r="O16" s="154"/>
      <c r="P16" s="11"/>
    </row>
    <row r="17" spans="2:17" ht="16.5" customHeight="1">
      <c r="B17" s="120"/>
      <c r="C17" s="150" t="s">
        <v>18</v>
      </c>
      <c r="D17" s="150"/>
      <c r="E17" s="150"/>
      <c r="F17" s="150"/>
      <c r="G17" s="150"/>
      <c r="H17" s="151"/>
      <c r="I17" s="12"/>
      <c r="J17" s="155" t="s">
        <v>19</v>
      </c>
      <c r="K17" s="155"/>
      <c r="L17" s="155"/>
      <c r="M17" s="155"/>
      <c r="N17" s="155"/>
      <c r="O17" s="155"/>
      <c r="P17" s="13"/>
    </row>
    <row r="18" spans="2:17" ht="16.5" customHeight="1">
      <c r="B18" s="120"/>
      <c r="C18" s="150" t="s">
        <v>20</v>
      </c>
      <c r="D18" s="150"/>
      <c r="E18" s="150"/>
      <c r="F18" s="150"/>
      <c r="G18" s="150"/>
      <c r="H18" s="151"/>
      <c r="I18" s="10"/>
      <c r="J18" s="150" t="s">
        <v>21</v>
      </c>
      <c r="K18" s="150"/>
      <c r="L18" s="150"/>
      <c r="M18" s="150"/>
      <c r="N18" s="150"/>
      <c r="O18" s="150"/>
      <c r="P18" s="13"/>
    </row>
    <row r="19" spans="2:17" ht="17.25" customHeight="1">
      <c r="B19" s="120"/>
      <c r="C19" s="150" t="s">
        <v>22</v>
      </c>
      <c r="D19" s="150"/>
      <c r="E19" s="150"/>
      <c r="F19" s="150"/>
      <c r="G19" s="150"/>
      <c r="H19" s="151"/>
      <c r="I19" s="10"/>
      <c r="J19" s="166" t="s">
        <v>23</v>
      </c>
      <c r="K19" s="167"/>
      <c r="L19" s="167"/>
      <c r="M19" s="167"/>
      <c r="N19" s="167"/>
      <c r="O19" s="167"/>
      <c r="P19" s="14"/>
    </row>
    <row r="20" spans="2:17" ht="18.75" customHeight="1" thickBot="1">
      <c r="B20" s="121"/>
      <c r="C20" s="168" t="s">
        <v>24</v>
      </c>
      <c r="D20" s="168"/>
      <c r="E20" s="168"/>
      <c r="F20" s="168"/>
      <c r="G20" s="168"/>
      <c r="H20" s="169"/>
      <c r="I20" s="15"/>
      <c r="J20" s="166" t="s">
        <v>25</v>
      </c>
      <c r="K20" s="167"/>
      <c r="L20" s="167"/>
      <c r="M20" s="167"/>
      <c r="N20" s="167"/>
      <c r="O20" s="167"/>
      <c r="P20" s="16"/>
    </row>
    <row r="21" spans="2:17" ht="18.75" customHeight="1" thickBot="1">
      <c r="B21" s="119" t="s">
        <v>26</v>
      </c>
      <c r="C21" s="170" t="s">
        <v>27</v>
      </c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2"/>
    </row>
    <row r="22" spans="2:17" ht="15.75" customHeight="1" thickBot="1">
      <c r="B22" s="120"/>
      <c r="C22" s="173" t="s">
        <v>28</v>
      </c>
      <c r="D22" s="174"/>
      <c r="E22" s="173" t="s">
        <v>29</v>
      </c>
      <c r="F22" s="174"/>
      <c r="G22" s="173" t="s">
        <v>30</v>
      </c>
      <c r="H22" s="175"/>
      <c r="I22" s="176"/>
      <c r="J22" s="177"/>
      <c r="K22" s="177"/>
      <c r="L22" s="177"/>
      <c r="M22" s="177"/>
      <c r="N22" s="177"/>
      <c r="O22" s="177"/>
      <c r="P22" s="178"/>
    </row>
    <row r="23" spans="2:17" ht="15" customHeight="1">
      <c r="B23" s="120"/>
      <c r="C23" s="17" t="s">
        <v>31</v>
      </c>
      <c r="D23" s="18" t="s">
        <v>32</v>
      </c>
      <c r="E23" s="17" t="s">
        <v>31</v>
      </c>
      <c r="F23" s="18" t="s">
        <v>32</v>
      </c>
      <c r="G23" s="17" t="s">
        <v>31</v>
      </c>
      <c r="H23" s="18" t="s">
        <v>32</v>
      </c>
      <c r="I23" s="179"/>
      <c r="J23" s="180"/>
      <c r="K23" s="180"/>
      <c r="L23" s="180"/>
      <c r="M23" s="180"/>
      <c r="N23" s="180"/>
      <c r="O23" s="180"/>
      <c r="P23" s="181"/>
    </row>
    <row r="24" spans="2:17" ht="18" customHeight="1" thickBot="1">
      <c r="B24" s="121"/>
      <c r="C24" s="19"/>
      <c r="D24" s="20"/>
      <c r="E24" s="21"/>
      <c r="F24" s="22"/>
      <c r="G24" s="21"/>
      <c r="H24" s="23"/>
      <c r="I24" s="182"/>
      <c r="J24" s="183"/>
      <c r="K24" s="183"/>
      <c r="L24" s="183"/>
      <c r="M24" s="183"/>
      <c r="N24" s="183"/>
      <c r="O24" s="183"/>
      <c r="P24" s="184"/>
    </row>
    <row r="25" spans="2:17" ht="19.5" customHeight="1" thickBot="1">
      <c r="B25" s="119" t="s">
        <v>33</v>
      </c>
      <c r="C25" s="185" t="s">
        <v>34</v>
      </c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7"/>
    </row>
    <row r="26" spans="2:17" ht="27.75" customHeight="1" thickBot="1">
      <c r="B26" s="120"/>
      <c r="C26" s="188" t="s">
        <v>35</v>
      </c>
      <c r="D26" s="189"/>
      <c r="E26" s="192"/>
      <c r="F26" s="193"/>
      <c r="G26" s="196" t="s">
        <v>36</v>
      </c>
      <c r="H26" s="197"/>
      <c r="I26" s="198"/>
      <c r="J26" s="199"/>
      <c r="K26" s="200"/>
      <c r="L26" s="196" t="s">
        <v>37</v>
      </c>
      <c r="M26" s="201"/>
      <c r="N26" s="202"/>
      <c r="O26" s="203"/>
      <c r="P26" s="204"/>
      <c r="Q26" s="24"/>
    </row>
    <row r="27" spans="2:17" ht="27.75" customHeight="1" thickBot="1">
      <c r="B27" s="121"/>
      <c r="C27" s="190"/>
      <c r="D27" s="191"/>
      <c r="E27" s="194"/>
      <c r="F27" s="195"/>
      <c r="G27" s="196" t="s">
        <v>38</v>
      </c>
      <c r="H27" s="197"/>
      <c r="I27" s="198"/>
      <c r="J27" s="199"/>
      <c r="K27" s="200"/>
      <c r="L27" s="196" t="s">
        <v>39</v>
      </c>
      <c r="M27" s="197"/>
      <c r="N27" s="198"/>
      <c r="O27" s="221"/>
      <c r="P27" s="200"/>
      <c r="Q27" s="6"/>
    </row>
    <row r="28" spans="2:17" ht="9.75" customHeight="1" thickBot="1">
      <c r="B28" s="25"/>
      <c r="P28" s="26"/>
    </row>
    <row r="29" spans="2:17" ht="26.45" customHeight="1" thickBot="1">
      <c r="B29" s="106" t="s">
        <v>1</v>
      </c>
      <c r="C29" s="222" t="s">
        <v>40</v>
      </c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3"/>
    </row>
    <row r="30" spans="2:17" ht="26.45" customHeight="1" thickBot="1">
      <c r="B30" s="116" t="s">
        <v>41</v>
      </c>
      <c r="C30" s="133" t="s">
        <v>42</v>
      </c>
      <c r="D30" s="133"/>
      <c r="E30" s="133"/>
      <c r="F30" s="133"/>
      <c r="G30" s="133"/>
      <c r="H30" s="224"/>
      <c r="I30" s="225"/>
      <c r="J30" s="225"/>
      <c r="K30" s="225"/>
      <c r="L30" s="225"/>
      <c r="M30" s="225"/>
      <c r="N30" s="225"/>
      <c r="O30" s="225"/>
      <c r="P30" s="226"/>
    </row>
    <row r="31" spans="2:17" ht="26.45" customHeight="1" thickBot="1">
      <c r="B31" s="116" t="s">
        <v>43</v>
      </c>
      <c r="C31" s="138" t="s">
        <v>44</v>
      </c>
      <c r="D31" s="139"/>
      <c r="E31" s="139"/>
      <c r="F31" s="139"/>
      <c r="G31" s="140"/>
      <c r="H31" s="227"/>
      <c r="I31" s="228"/>
      <c r="J31" s="228"/>
      <c r="K31" s="228"/>
      <c r="L31" s="228"/>
      <c r="M31" s="228"/>
      <c r="N31" s="228"/>
      <c r="O31" s="228"/>
      <c r="P31" s="229"/>
    </row>
    <row r="32" spans="2:17" ht="26.45" customHeight="1" thickBot="1">
      <c r="B32" s="116" t="s">
        <v>45</v>
      </c>
      <c r="C32" s="205" t="s">
        <v>46</v>
      </c>
      <c r="D32" s="139"/>
      <c r="E32" s="139"/>
      <c r="F32" s="139"/>
      <c r="G32" s="206"/>
      <c r="H32" s="207"/>
      <c r="I32" s="208"/>
      <c r="J32" s="208"/>
      <c r="K32" s="208"/>
      <c r="L32" s="208"/>
      <c r="M32" s="208"/>
      <c r="N32" s="208"/>
      <c r="O32" s="208"/>
      <c r="P32" s="209"/>
    </row>
    <row r="33" spans="2:18" ht="26.45" customHeight="1" thickBot="1">
      <c r="B33" s="116" t="s">
        <v>47</v>
      </c>
      <c r="C33" s="156" t="s">
        <v>48</v>
      </c>
      <c r="D33" s="210"/>
      <c r="E33" s="210"/>
      <c r="F33" s="210"/>
      <c r="G33" s="211"/>
      <c r="H33" s="212"/>
      <c r="I33" s="213"/>
      <c r="J33" s="213"/>
      <c r="K33" s="213"/>
      <c r="L33" s="213"/>
      <c r="M33" s="213"/>
      <c r="N33" s="213"/>
      <c r="O33" s="213"/>
      <c r="P33" s="214"/>
    </row>
    <row r="34" spans="2:18" ht="26.45" customHeight="1" thickBot="1">
      <c r="B34" s="119" t="s">
        <v>49</v>
      </c>
      <c r="C34" s="185" t="s">
        <v>50</v>
      </c>
      <c r="D34" s="186"/>
      <c r="E34" s="186"/>
      <c r="F34" s="186"/>
      <c r="G34" s="186"/>
      <c r="H34" s="215" t="s">
        <v>51</v>
      </c>
      <c r="I34" s="216"/>
      <c r="J34" s="216"/>
      <c r="K34" s="216"/>
      <c r="L34" s="217"/>
      <c r="M34" s="218" t="s">
        <v>52</v>
      </c>
      <c r="N34" s="219"/>
      <c r="O34" s="219"/>
      <c r="P34" s="220"/>
      <c r="Q34" s="6"/>
    </row>
    <row r="35" spans="2:18" ht="15" customHeight="1">
      <c r="B35" s="120"/>
      <c r="C35" s="241" t="s">
        <v>53</v>
      </c>
      <c r="D35" s="242"/>
      <c r="E35" s="242"/>
      <c r="F35" s="242"/>
      <c r="G35" s="242"/>
      <c r="H35" s="243"/>
      <c r="I35" s="244"/>
      <c r="J35" s="244"/>
      <c r="K35" s="244"/>
      <c r="L35" s="245"/>
      <c r="M35" s="246"/>
      <c r="N35" s="247"/>
      <c r="O35" s="247"/>
      <c r="P35" s="248"/>
      <c r="Q35" s="24"/>
      <c r="R35" s="6"/>
    </row>
    <row r="36" spans="2:18" ht="15" customHeight="1">
      <c r="B36" s="120"/>
      <c r="C36" s="230" t="s">
        <v>54</v>
      </c>
      <c r="D36" s="231"/>
      <c r="E36" s="231"/>
      <c r="F36" s="231"/>
      <c r="G36" s="231"/>
      <c r="H36" s="232"/>
      <c r="I36" s="233"/>
      <c r="J36" s="233"/>
      <c r="K36" s="233"/>
      <c r="L36" s="234"/>
      <c r="M36" s="235"/>
      <c r="N36" s="236"/>
      <c r="O36" s="236"/>
      <c r="P36" s="237"/>
    </row>
    <row r="37" spans="2:18" ht="15" customHeight="1">
      <c r="B37" s="120"/>
      <c r="C37" s="230" t="s">
        <v>55</v>
      </c>
      <c r="D37" s="231"/>
      <c r="E37" s="231"/>
      <c r="F37" s="231"/>
      <c r="G37" s="231"/>
      <c r="H37" s="232"/>
      <c r="I37" s="233"/>
      <c r="J37" s="233"/>
      <c r="K37" s="233"/>
      <c r="L37" s="234"/>
      <c r="M37" s="235"/>
      <c r="N37" s="236"/>
      <c r="O37" s="236"/>
      <c r="P37" s="237"/>
    </row>
    <row r="38" spans="2:18" ht="15" customHeight="1">
      <c r="B38" s="120"/>
      <c r="C38" s="230" t="s">
        <v>56</v>
      </c>
      <c r="D38" s="231"/>
      <c r="E38" s="231"/>
      <c r="F38" s="231"/>
      <c r="G38" s="238"/>
      <c r="H38" s="239"/>
      <c r="I38" s="233"/>
      <c r="J38" s="233"/>
      <c r="K38" s="233"/>
      <c r="L38" s="234"/>
      <c r="M38" s="240"/>
      <c r="N38" s="236"/>
      <c r="O38" s="236"/>
      <c r="P38" s="237"/>
    </row>
    <row r="39" spans="2:18" ht="15" customHeight="1">
      <c r="B39" s="120"/>
      <c r="C39" s="230" t="s">
        <v>57</v>
      </c>
      <c r="D39" s="231"/>
      <c r="E39" s="231"/>
      <c r="F39" s="231"/>
      <c r="G39" s="231"/>
      <c r="H39" s="239"/>
      <c r="I39" s="233"/>
      <c r="J39" s="233"/>
      <c r="K39" s="233"/>
      <c r="L39" s="234"/>
      <c r="M39" s="240"/>
      <c r="N39" s="236"/>
      <c r="O39" s="236"/>
      <c r="P39" s="237"/>
    </row>
    <row r="40" spans="2:18" ht="15" customHeight="1">
      <c r="B40" s="120"/>
      <c r="C40" s="230" t="s">
        <v>58</v>
      </c>
      <c r="D40" s="231"/>
      <c r="E40" s="231"/>
      <c r="F40" s="231"/>
      <c r="G40" s="231"/>
      <c r="H40" s="232"/>
      <c r="I40" s="233"/>
      <c r="J40" s="233"/>
      <c r="K40" s="233"/>
      <c r="L40" s="234"/>
      <c r="M40" s="235"/>
      <c r="N40" s="236"/>
      <c r="O40" s="236"/>
      <c r="P40" s="237"/>
    </row>
    <row r="41" spans="2:18" ht="15" customHeight="1" thickBot="1">
      <c r="B41" s="120"/>
      <c r="C41" s="249" t="s">
        <v>59</v>
      </c>
      <c r="D41" s="250"/>
      <c r="E41" s="250"/>
      <c r="F41" s="250"/>
      <c r="G41" s="250"/>
      <c r="H41" s="251"/>
      <c r="I41" s="252"/>
      <c r="J41" s="252"/>
      <c r="K41" s="252"/>
      <c r="L41" s="253"/>
      <c r="M41" s="254"/>
      <c r="N41" s="255"/>
      <c r="O41" s="255"/>
      <c r="P41" s="256"/>
    </row>
    <row r="42" spans="2:18" ht="15" customHeight="1" thickBot="1">
      <c r="B42" s="121"/>
      <c r="C42" s="249" t="s">
        <v>162</v>
      </c>
      <c r="D42" s="250"/>
      <c r="E42" s="250"/>
      <c r="F42" s="250"/>
      <c r="G42" s="250"/>
      <c r="H42" s="82">
        <f>(H35+M35)/2</f>
        <v>0</v>
      </c>
      <c r="I42" s="27"/>
      <c r="J42" s="441" t="s">
        <v>172</v>
      </c>
      <c r="K42" s="441"/>
      <c r="L42" s="441"/>
      <c r="M42" s="441"/>
      <c r="N42" s="441"/>
      <c r="O42" s="441"/>
      <c r="P42" s="442"/>
    </row>
    <row r="43" spans="2:18" ht="24.75" customHeight="1" thickBot="1">
      <c r="B43" s="119" t="s">
        <v>60</v>
      </c>
      <c r="C43" s="170" t="s">
        <v>61</v>
      </c>
      <c r="D43" s="171"/>
      <c r="E43" s="171"/>
      <c r="F43" s="171"/>
      <c r="G43" s="172"/>
      <c r="H43" s="28"/>
      <c r="I43" s="29"/>
      <c r="J43" s="29"/>
      <c r="K43" s="29"/>
      <c r="L43" s="30"/>
      <c r="M43" s="29"/>
      <c r="N43" s="29"/>
      <c r="O43" s="29"/>
      <c r="P43" s="30"/>
    </row>
    <row r="44" spans="2:18" ht="27.75" customHeight="1" thickBot="1">
      <c r="B44" s="120"/>
      <c r="C44" s="257" t="s">
        <v>62</v>
      </c>
      <c r="D44" s="257"/>
      <c r="E44" s="257"/>
      <c r="F44" s="257"/>
      <c r="G44" s="258"/>
      <c r="H44" s="259"/>
      <c r="I44" s="260"/>
      <c r="J44" s="260"/>
      <c r="K44" s="260"/>
      <c r="L44" s="260"/>
      <c r="M44" s="260"/>
      <c r="N44" s="260"/>
      <c r="O44" s="260"/>
      <c r="P44" s="261"/>
    </row>
    <row r="45" spans="2:18" ht="27" customHeight="1" thickBot="1">
      <c r="B45" s="121"/>
      <c r="C45" s="257" t="s">
        <v>63</v>
      </c>
      <c r="D45" s="257"/>
      <c r="E45" s="257"/>
      <c r="F45" s="257"/>
      <c r="G45" s="258"/>
      <c r="H45" s="267"/>
      <c r="I45" s="268"/>
      <c r="J45" s="268"/>
      <c r="K45" s="268"/>
      <c r="L45" s="268"/>
      <c r="M45" s="268"/>
      <c r="N45" s="268"/>
      <c r="O45" s="268"/>
      <c r="P45" s="269"/>
    </row>
    <row r="46" spans="2:18" ht="12" customHeight="1" thickBot="1">
      <c r="B46" s="31"/>
      <c r="P46" s="26"/>
    </row>
    <row r="47" spans="2:18" ht="26.45" customHeight="1" thickBot="1">
      <c r="B47" s="106" t="s">
        <v>1</v>
      </c>
      <c r="C47" s="222" t="s">
        <v>64</v>
      </c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3"/>
    </row>
    <row r="48" spans="2:18" ht="26.45" customHeight="1" thickBot="1">
      <c r="B48" s="116" t="s">
        <v>41</v>
      </c>
      <c r="C48" s="132" t="s">
        <v>65</v>
      </c>
      <c r="D48" s="133"/>
      <c r="E48" s="133"/>
      <c r="F48" s="133"/>
      <c r="G48" s="134"/>
      <c r="H48" s="270"/>
      <c r="I48" s="244"/>
      <c r="J48" s="244"/>
      <c r="K48" s="244"/>
      <c r="L48" s="244"/>
      <c r="M48" s="244"/>
      <c r="N48" s="244"/>
      <c r="O48" s="244"/>
      <c r="P48" s="245"/>
    </row>
    <row r="49" spans="2:22" ht="26.45" customHeight="1" thickBot="1">
      <c r="B49" s="116" t="s">
        <v>43</v>
      </c>
      <c r="C49" s="138" t="s">
        <v>66</v>
      </c>
      <c r="D49" s="139"/>
      <c r="E49" s="139"/>
      <c r="F49" s="139"/>
      <c r="G49" s="140"/>
      <c r="H49" s="239"/>
      <c r="I49" s="233"/>
      <c r="J49" s="233"/>
      <c r="K49" s="233"/>
      <c r="L49" s="233"/>
      <c r="M49" s="233"/>
      <c r="N49" s="233"/>
      <c r="O49" s="233"/>
      <c r="P49" s="234"/>
    </row>
    <row r="50" spans="2:22" ht="26.45" customHeight="1" thickBot="1">
      <c r="B50" s="116" t="s">
        <v>45</v>
      </c>
      <c r="C50" s="138" t="s">
        <v>67</v>
      </c>
      <c r="D50" s="139"/>
      <c r="E50" s="139"/>
      <c r="F50" s="139"/>
      <c r="G50" s="140"/>
      <c r="H50" s="239"/>
      <c r="I50" s="233"/>
      <c r="J50" s="233"/>
      <c r="K50" s="233"/>
      <c r="L50" s="233"/>
      <c r="M50" s="233"/>
      <c r="N50" s="233"/>
      <c r="O50" s="233"/>
      <c r="P50" s="234"/>
    </row>
    <row r="51" spans="2:22" ht="26.45" customHeight="1" thickBot="1">
      <c r="B51" s="116" t="s">
        <v>47</v>
      </c>
      <c r="C51" s="156" t="s">
        <v>68</v>
      </c>
      <c r="D51" s="210"/>
      <c r="E51" s="210"/>
      <c r="F51" s="210"/>
      <c r="G51" s="211"/>
      <c r="H51" s="251"/>
      <c r="I51" s="252"/>
      <c r="J51" s="252"/>
      <c r="K51" s="252"/>
      <c r="L51" s="252"/>
      <c r="M51" s="252"/>
      <c r="N51" s="252"/>
      <c r="O51" s="252"/>
      <c r="P51" s="253"/>
    </row>
    <row r="52" spans="2:22" ht="26.45" customHeight="1" thickBot="1">
      <c r="B52" s="119">
        <v>5</v>
      </c>
      <c r="C52" s="262" t="s">
        <v>70</v>
      </c>
      <c r="D52" s="262"/>
      <c r="E52" s="262"/>
      <c r="F52" s="262"/>
      <c r="G52" s="262"/>
      <c r="H52" s="263" t="s">
        <v>71</v>
      </c>
      <c r="I52" s="201"/>
      <c r="J52" s="202"/>
      <c r="K52" s="264" t="s">
        <v>72</v>
      </c>
      <c r="L52" s="265"/>
      <c r="M52" s="266"/>
      <c r="N52" s="264" t="s">
        <v>73</v>
      </c>
      <c r="O52" s="265"/>
      <c r="P52" s="266"/>
    </row>
    <row r="53" spans="2:22" ht="26.45" customHeight="1">
      <c r="B53" s="120"/>
      <c r="C53" s="281" t="s">
        <v>74</v>
      </c>
      <c r="D53" s="282"/>
      <c r="E53" s="282"/>
      <c r="F53" s="282"/>
      <c r="G53" s="282"/>
      <c r="H53" s="283"/>
      <c r="I53" s="284"/>
      <c r="J53" s="285"/>
      <c r="K53" s="286"/>
      <c r="L53" s="287"/>
      <c r="M53" s="288"/>
      <c r="N53" s="286"/>
      <c r="O53" s="287"/>
      <c r="P53" s="288"/>
      <c r="Q53" s="32"/>
      <c r="R53" s="33"/>
      <c r="S53" s="33"/>
      <c r="T53" s="33"/>
      <c r="U53" s="33"/>
      <c r="V53" s="33"/>
    </row>
    <row r="54" spans="2:22" ht="26.45" customHeight="1">
      <c r="B54" s="120"/>
      <c r="C54" s="289" t="s">
        <v>75</v>
      </c>
      <c r="D54" s="290"/>
      <c r="E54" s="290"/>
      <c r="F54" s="290"/>
      <c r="G54" s="290"/>
      <c r="H54" s="291"/>
      <c r="I54" s="292"/>
      <c r="J54" s="293"/>
      <c r="K54" s="294"/>
      <c r="L54" s="295"/>
      <c r="M54" s="296"/>
      <c r="N54" s="294"/>
      <c r="O54" s="295"/>
      <c r="P54" s="296"/>
    </row>
    <row r="55" spans="2:22" ht="26.45" customHeight="1" thickBot="1">
      <c r="B55" s="121"/>
      <c r="C55" s="271" t="s">
        <v>76</v>
      </c>
      <c r="D55" s="272"/>
      <c r="E55" s="272"/>
      <c r="F55" s="272"/>
      <c r="G55" s="272"/>
      <c r="H55" s="273"/>
      <c r="I55" s="274"/>
      <c r="J55" s="275"/>
      <c r="K55" s="276"/>
      <c r="L55" s="277"/>
      <c r="M55" s="278"/>
      <c r="N55" s="276"/>
      <c r="O55" s="277"/>
      <c r="P55" s="278"/>
    </row>
    <row r="56" spans="2:22" ht="9.75" customHeight="1" thickBot="1">
      <c r="B56" s="31"/>
      <c r="P56" s="26"/>
    </row>
    <row r="57" spans="2:22" ht="26.45" customHeight="1" thickBot="1">
      <c r="B57" s="34"/>
      <c r="C57" s="279" t="s">
        <v>77</v>
      </c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80"/>
    </row>
    <row r="58" spans="2:22" ht="28.5" customHeight="1" thickBot="1">
      <c r="B58" s="107" t="s">
        <v>41</v>
      </c>
      <c r="C58" s="185" t="s">
        <v>171</v>
      </c>
      <c r="D58" s="186"/>
      <c r="E58" s="186"/>
      <c r="F58" s="186"/>
      <c r="G58" s="187"/>
      <c r="H58" s="203"/>
      <c r="I58" s="297"/>
      <c r="J58" s="297"/>
      <c r="K58" s="185" t="s">
        <v>173</v>
      </c>
      <c r="L58" s="186"/>
      <c r="M58" s="186"/>
      <c r="N58" s="186"/>
      <c r="O58" s="187"/>
      <c r="P58" s="83">
        <f>H60/12</f>
        <v>0</v>
      </c>
    </row>
    <row r="59" spans="2:22" ht="28.5" customHeight="1" thickBot="1">
      <c r="B59" s="122">
        <v>2</v>
      </c>
      <c r="C59" s="302" t="s">
        <v>78</v>
      </c>
      <c r="D59" s="303"/>
      <c r="E59" s="303"/>
      <c r="F59" s="303"/>
      <c r="G59" s="304"/>
      <c r="H59" s="308" t="s">
        <v>79</v>
      </c>
      <c r="I59" s="309"/>
      <c r="J59" s="310"/>
      <c r="K59" s="311" t="s">
        <v>80</v>
      </c>
      <c r="L59" s="309"/>
      <c r="M59" s="309"/>
      <c r="N59" s="311" t="s">
        <v>81</v>
      </c>
      <c r="O59" s="309"/>
      <c r="P59" s="312"/>
    </row>
    <row r="60" spans="2:22" ht="22.5" customHeight="1" thickBot="1">
      <c r="B60" s="123"/>
      <c r="C60" s="305"/>
      <c r="D60" s="306"/>
      <c r="E60" s="306"/>
      <c r="F60" s="306"/>
      <c r="G60" s="307"/>
      <c r="H60" s="322"/>
      <c r="I60" s="323"/>
      <c r="J60" s="324"/>
      <c r="K60" s="325"/>
      <c r="L60" s="326"/>
      <c r="M60" s="327"/>
      <c r="N60" s="328"/>
      <c r="O60" s="323"/>
      <c r="P60" s="329"/>
      <c r="Q60" s="35"/>
      <c r="R60" s="35"/>
    </row>
    <row r="61" spans="2:22" ht="22.5" customHeight="1">
      <c r="B61" s="123"/>
      <c r="C61" s="298" t="s">
        <v>82</v>
      </c>
      <c r="D61" s="299"/>
      <c r="E61" s="36" t="s">
        <v>83</v>
      </c>
      <c r="F61" s="37" t="s">
        <v>84</v>
      </c>
      <c r="G61" s="37" t="s">
        <v>85</v>
      </c>
      <c r="H61" s="37" t="s">
        <v>86</v>
      </c>
      <c r="I61" s="37" t="s">
        <v>87</v>
      </c>
      <c r="J61" s="37" t="s">
        <v>88</v>
      </c>
      <c r="K61" s="37" t="s">
        <v>89</v>
      </c>
      <c r="L61" s="37" t="s">
        <v>90</v>
      </c>
      <c r="M61" s="37" t="s">
        <v>91</v>
      </c>
      <c r="N61" s="37" t="s">
        <v>92</v>
      </c>
      <c r="O61" s="37" t="s">
        <v>93</v>
      </c>
      <c r="P61" s="38" t="s">
        <v>94</v>
      </c>
    </row>
    <row r="62" spans="2:22" ht="22.5" customHeight="1" thickBot="1">
      <c r="B62" s="124"/>
      <c r="C62" s="300"/>
      <c r="D62" s="301"/>
      <c r="E62" s="39"/>
      <c r="F62" s="40"/>
      <c r="G62" s="40"/>
      <c r="H62" s="40"/>
      <c r="I62" s="80"/>
      <c r="J62" s="41"/>
      <c r="K62" s="40"/>
      <c r="L62" s="41"/>
      <c r="M62" s="45"/>
      <c r="N62" s="42"/>
      <c r="O62" s="42"/>
      <c r="P62" s="43"/>
      <c r="Q62" s="35"/>
    </row>
    <row r="63" spans="2:22" ht="31.5" customHeight="1" thickBot="1">
      <c r="B63" s="122">
        <v>3</v>
      </c>
      <c r="C63" s="302" t="s">
        <v>95</v>
      </c>
      <c r="D63" s="303"/>
      <c r="E63" s="303"/>
      <c r="F63" s="303"/>
      <c r="G63" s="304"/>
      <c r="H63" s="308" t="s">
        <v>79</v>
      </c>
      <c r="I63" s="309"/>
      <c r="J63" s="310"/>
      <c r="K63" s="311" t="s">
        <v>80</v>
      </c>
      <c r="L63" s="309"/>
      <c r="M63" s="309"/>
      <c r="N63" s="311" t="s">
        <v>81</v>
      </c>
      <c r="O63" s="309"/>
      <c r="P63" s="312"/>
    </row>
    <row r="64" spans="2:22" ht="22.5" customHeight="1" thickBot="1">
      <c r="B64" s="123"/>
      <c r="C64" s="305"/>
      <c r="D64" s="306"/>
      <c r="E64" s="306"/>
      <c r="F64" s="306"/>
      <c r="G64" s="307"/>
      <c r="H64" s="313">
        <f>SUM(E66:P66)</f>
        <v>0</v>
      </c>
      <c r="I64" s="314"/>
      <c r="J64" s="315"/>
      <c r="K64" s="316"/>
      <c r="L64" s="317"/>
      <c r="M64" s="318"/>
      <c r="N64" s="319"/>
      <c r="O64" s="320"/>
      <c r="P64" s="321"/>
    </row>
    <row r="65" spans="2:29" ht="22.5" customHeight="1">
      <c r="B65" s="123"/>
      <c r="C65" s="298" t="s">
        <v>82</v>
      </c>
      <c r="D65" s="299"/>
      <c r="E65" s="36" t="s">
        <v>83</v>
      </c>
      <c r="F65" s="37" t="s">
        <v>84</v>
      </c>
      <c r="G65" s="37" t="s">
        <v>85</v>
      </c>
      <c r="H65" s="37" t="s">
        <v>86</v>
      </c>
      <c r="I65" s="37" t="s">
        <v>87</v>
      </c>
      <c r="J65" s="37" t="s">
        <v>88</v>
      </c>
      <c r="K65" s="37" t="s">
        <v>89</v>
      </c>
      <c r="L65" s="37" t="s">
        <v>90</v>
      </c>
      <c r="M65" s="37" t="s">
        <v>91</v>
      </c>
      <c r="N65" s="37" t="s">
        <v>92</v>
      </c>
      <c r="O65" s="37" t="s">
        <v>93</v>
      </c>
      <c r="P65" s="38" t="s">
        <v>94</v>
      </c>
    </row>
    <row r="66" spans="2:29" ht="22.5" customHeight="1" thickBot="1">
      <c r="B66" s="123"/>
      <c r="C66" s="300"/>
      <c r="D66" s="301"/>
      <c r="E66" s="98">
        <f>D62</f>
        <v>0</v>
      </c>
      <c r="F66" s="98">
        <f>E62</f>
        <v>0</v>
      </c>
      <c r="G66" s="99">
        <f t="shared" ref="G66:P66" si="0">F62</f>
        <v>0</v>
      </c>
      <c r="H66" s="99">
        <f t="shared" si="0"/>
        <v>0</v>
      </c>
      <c r="I66" s="99">
        <f t="shared" si="0"/>
        <v>0</v>
      </c>
      <c r="J66" s="100">
        <f t="shared" si="0"/>
        <v>0</v>
      </c>
      <c r="K66" s="99">
        <f t="shared" si="0"/>
        <v>0</v>
      </c>
      <c r="L66" s="101">
        <f t="shared" si="0"/>
        <v>0</v>
      </c>
      <c r="M66" s="102">
        <f t="shared" si="0"/>
        <v>0</v>
      </c>
      <c r="N66" s="103">
        <f t="shared" si="0"/>
        <v>0</v>
      </c>
      <c r="O66" s="102">
        <f t="shared" si="0"/>
        <v>0</v>
      </c>
      <c r="P66" s="104">
        <f t="shared" si="0"/>
        <v>0</v>
      </c>
      <c r="Q66" s="46"/>
      <c r="R66" s="6"/>
    </row>
    <row r="67" spans="2:29" ht="22.5" customHeight="1" thickBot="1">
      <c r="B67" s="124"/>
      <c r="C67" s="302" t="s">
        <v>164</v>
      </c>
      <c r="D67" s="303"/>
      <c r="E67" s="303"/>
      <c r="F67" s="303"/>
      <c r="G67" s="304"/>
      <c r="H67" s="84">
        <f>P67*H42</f>
        <v>0</v>
      </c>
      <c r="I67" s="85" t="s">
        <v>175</v>
      </c>
      <c r="J67" s="86">
        <f>H67/21</f>
        <v>0</v>
      </c>
      <c r="K67" s="302" t="s">
        <v>163</v>
      </c>
      <c r="L67" s="303"/>
      <c r="M67" s="303"/>
      <c r="N67" s="303"/>
      <c r="O67" s="304"/>
      <c r="P67" s="87">
        <f>AVERAGE(E66:P66)</f>
        <v>0</v>
      </c>
      <c r="Q67" s="47"/>
      <c r="R67" s="6"/>
    </row>
    <row r="68" spans="2:29" ht="28.5" customHeight="1" thickBot="1">
      <c r="B68" s="122" t="s">
        <v>47</v>
      </c>
      <c r="C68" s="336" t="s">
        <v>96</v>
      </c>
      <c r="D68" s="337"/>
      <c r="E68" s="337"/>
      <c r="F68" s="337"/>
      <c r="G68" s="338"/>
      <c r="H68" s="308" t="s">
        <v>97</v>
      </c>
      <c r="I68" s="309"/>
      <c r="J68" s="310"/>
      <c r="K68" s="311" t="s">
        <v>98</v>
      </c>
      <c r="L68" s="309"/>
      <c r="M68" s="309"/>
      <c r="N68" s="311" t="s">
        <v>99</v>
      </c>
      <c r="O68" s="309"/>
      <c r="P68" s="342"/>
      <c r="Q68" s="35"/>
      <c r="R68" s="6"/>
    </row>
    <row r="69" spans="2:29" ht="28.5" customHeight="1" thickBot="1">
      <c r="B69" s="124"/>
      <c r="C69" s="339"/>
      <c r="D69" s="340"/>
      <c r="E69" s="340"/>
      <c r="F69" s="340"/>
      <c r="G69" s="341"/>
      <c r="H69" s="343"/>
      <c r="I69" s="344"/>
      <c r="J69" s="345"/>
      <c r="K69" s="346"/>
      <c r="L69" s="347"/>
      <c r="M69" s="348"/>
      <c r="N69" s="349"/>
      <c r="O69" s="344"/>
      <c r="P69" s="350"/>
      <c r="Q69" s="35"/>
      <c r="R69" s="6"/>
    </row>
    <row r="70" spans="2:29" ht="28.5" customHeight="1" thickBot="1">
      <c r="B70" s="122" t="s">
        <v>49</v>
      </c>
      <c r="C70" s="185" t="s">
        <v>100</v>
      </c>
      <c r="D70" s="186"/>
      <c r="E70" s="186"/>
      <c r="F70" s="186"/>
      <c r="G70" s="187"/>
      <c r="H70" s="330"/>
      <c r="I70" s="331"/>
      <c r="J70" s="331"/>
      <c r="K70" s="331"/>
      <c r="L70" s="331"/>
      <c r="M70" s="331"/>
      <c r="N70" s="331"/>
      <c r="O70" s="331"/>
      <c r="P70" s="332"/>
      <c r="Q70" s="24"/>
    </row>
    <row r="71" spans="2:29" ht="28.5" customHeight="1" thickBot="1">
      <c r="B71" s="123"/>
      <c r="C71" s="48"/>
      <c r="D71" s="49"/>
      <c r="E71" s="36" t="s">
        <v>83</v>
      </c>
      <c r="F71" s="37" t="s">
        <v>84</v>
      </c>
      <c r="G71" s="37" t="s">
        <v>85</v>
      </c>
      <c r="H71" s="37" t="s">
        <v>86</v>
      </c>
      <c r="I71" s="37" t="s">
        <v>87</v>
      </c>
      <c r="J71" s="37" t="s">
        <v>88</v>
      </c>
      <c r="K71" s="37" t="s">
        <v>89</v>
      </c>
      <c r="L71" s="37" t="s">
        <v>90</v>
      </c>
      <c r="M71" s="37" t="s">
        <v>91</v>
      </c>
      <c r="N71" s="37" t="s">
        <v>92</v>
      </c>
      <c r="O71" s="37" t="s">
        <v>93</v>
      </c>
      <c r="P71" s="38" t="s">
        <v>94</v>
      </c>
      <c r="Q71" s="50"/>
    </row>
    <row r="72" spans="2:29" ht="28.5" customHeight="1" thickBot="1">
      <c r="B72" s="123"/>
      <c r="C72" s="51"/>
      <c r="D72" s="52"/>
      <c r="E72" s="89">
        <f t="shared" ref="E72:J72" si="1">E62</f>
        <v>0</v>
      </c>
      <c r="F72" s="90">
        <f t="shared" si="1"/>
        <v>0</v>
      </c>
      <c r="G72" s="90">
        <f t="shared" si="1"/>
        <v>0</v>
      </c>
      <c r="H72" s="90">
        <f t="shared" si="1"/>
        <v>0</v>
      </c>
      <c r="I72" s="91">
        <f t="shared" si="1"/>
        <v>0</v>
      </c>
      <c r="J72" s="90">
        <f t="shared" si="1"/>
        <v>0</v>
      </c>
      <c r="K72" s="90">
        <f t="shared" ref="K72:P72" si="2">K62</f>
        <v>0</v>
      </c>
      <c r="L72" s="90">
        <f t="shared" si="2"/>
        <v>0</v>
      </c>
      <c r="M72" s="91">
        <f t="shared" si="2"/>
        <v>0</v>
      </c>
      <c r="N72" s="90">
        <f t="shared" si="2"/>
        <v>0</v>
      </c>
      <c r="O72" s="91">
        <f t="shared" si="2"/>
        <v>0</v>
      </c>
      <c r="P72" s="92">
        <f t="shared" si="2"/>
        <v>0</v>
      </c>
      <c r="Q72" s="53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</row>
    <row r="73" spans="2:29" ht="28.5" customHeight="1" thickBot="1">
      <c r="B73" s="124"/>
      <c r="C73" s="51"/>
      <c r="D73" s="52"/>
      <c r="E73" s="54"/>
      <c r="F73" s="54"/>
      <c r="G73" s="54"/>
      <c r="H73" s="54"/>
      <c r="I73" s="55"/>
      <c r="J73" s="54"/>
      <c r="K73" s="443" t="s">
        <v>165</v>
      </c>
      <c r="L73" s="443"/>
      <c r="M73" s="443"/>
      <c r="N73" s="443"/>
      <c r="O73" s="443"/>
      <c r="P73" s="88">
        <f>AVERAGE(F72:P72)</f>
        <v>0</v>
      </c>
      <c r="Q73" s="53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</row>
    <row r="74" spans="2:29" ht="28.5" customHeight="1" thickBot="1">
      <c r="B74" s="107">
        <v>6</v>
      </c>
      <c r="C74" s="185" t="s">
        <v>101</v>
      </c>
      <c r="D74" s="186"/>
      <c r="E74" s="186"/>
      <c r="F74" s="186"/>
      <c r="G74" s="187"/>
      <c r="H74" s="330"/>
      <c r="I74" s="331"/>
      <c r="J74" s="331"/>
      <c r="K74" s="331"/>
      <c r="L74" s="331"/>
      <c r="M74" s="331"/>
      <c r="N74" s="331"/>
      <c r="O74" s="331"/>
      <c r="P74" s="332"/>
    </row>
    <row r="75" spans="2:29" ht="10.5" customHeight="1" thickBot="1">
      <c r="B75" s="56"/>
      <c r="C75" s="57"/>
      <c r="D75" s="57"/>
      <c r="E75" s="57"/>
      <c r="F75" s="57"/>
      <c r="G75" s="57"/>
      <c r="P75" s="26"/>
    </row>
    <row r="76" spans="2:29" ht="26.45" customHeight="1" thickBot="1">
      <c r="B76" s="108"/>
      <c r="C76" s="130" t="s">
        <v>102</v>
      </c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1"/>
    </row>
    <row r="77" spans="2:29" ht="26.45" customHeight="1" thickBot="1">
      <c r="B77" s="109">
        <v>1</v>
      </c>
      <c r="C77" s="185" t="s">
        <v>103</v>
      </c>
      <c r="D77" s="186"/>
      <c r="E77" s="186"/>
      <c r="F77" s="186"/>
      <c r="G77" s="187"/>
      <c r="H77" s="333"/>
      <c r="I77" s="334"/>
      <c r="J77" s="334"/>
      <c r="K77" s="334"/>
      <c r="L77" s="334"/>
      <c r="M77" s="334"/>
      <c r="N77" s="334"/>
      <c r="O77" s="334"/>
      <c r="P77" s="335"/>
    </row>
    <row r="78" spans="2:29" ht="26.45" customHeight="1" thickBot="1">
      <c r="B78" s="109">
        <v>2</v>
      </c>
      <c r="C78" s="185" t="s">
        <v>105</v>
      </c>
      <c r="D78" s="186"/>
      <c r="E78" s="186"/>
      <c r="F78" s="186"/>
      <c r="G78" s="187"/>
      <c r="H78" s="361"/>
      <c r="I78" s="362"/>
      <c r="J78" s="362"/>
      <c r="K78" s="362"/>
      <c r="L78" s="362"/>
      <c r="M78" s="362"/>
      <c r="N78" s="362"/>
      <c r="O78" s="362"/>
      <c r="P78" s="363"/>
      <c r="R78" s="6"/>
    </row>
    <row r="79" spans="2:29" ht="26.45" customHeight="1" thickBot="1">
      <c r="B79" s="110">
        <v>3</v>
      </c>
      <c r="C79" s="170" t="s">
        <v>106</v>
      </c>
      <c r="D79" s="171"/>
      <c r="E79" s="171"/>
      <c r="F79" s="171"/>
      <c r="G79" s="171"/>
      <c r="H79" s="263" t="s">
        <v>107</v>
      </c>
      <c r="I79" s="201"/>
      <c r="J79" s="202"/>
      <c r="K79" s="263" t="s">
        <v>104</v>
      </c>
      <c r="L79" s="201"/>
      <c r="M79" s="202"/>
      <c r="N79" s="263" t="s">
        <v>108</v>
      </c>
      <c r="O79" s="201"/>
      <c r="P79" s="202"/>
      <c r="R79" s="6"/>
    </row>
    <row r="80" spans="2:29" ht="26.45" customHeight="1">
      <c r="B80" s="111"/>
      <c r="C80" s="289" t="s">
        <v>109</v>
      </c>
      <c r="D80" s="290"/>
      <c r="E80" s="290"/>
      <c r="F80" s="290"/>
      <c r="G80" s="290"/>
      <c r="H80" s="351"/>
      <c r="I80" s="352"/>
      <c r="J80" s="353"/>
      <c r="K80" s="354"/>
      <c r="L80" s="295"/>
      <c r="M80" s="296"/>
      <c r="N80" s="355"/>
      <c r="O80" s="356"/>
      <c r="P80" s="357"/>
    </row>
    <row r="81" spans="2:18" ht="26.45" customHeight="1">
      <c r="B81" s="111"/>
      <c r="C81" s="289" t="s">
        <v>110</v>
      </c>
      <c r="D81" s="290"/>
      <c r="E81" s="290"/>
      <c r="F81" s="290"/>
      <c r="G81" s="290"/>
      <c r="H81" s="358"/>
      <c r="I81" s="359"/>
      <c r="J81" s="360"/>
      <c r="K81" s="354"/>
      <c r="L81" s="295"/>
      <c r="M81" s="296"/>
      <c r="N81" s="355"/>
      <c r="O81" s="356"/>
      <c r="P81" s="357"/>
    </row>
    <row r="82" spans="2:18" ht="26.45" customHeight="1">
      <c r="B82" s="111"/>
      <c r="C82" s="289" t="s">
        <v>111</v>
      </c>
      <c r="D82" s="290"/>
      <c r="E82" s="290"/>
      <c r="F82" s="290"/>
      <c r="G82" s="290"/>
      <c r="H82" s="358"/>
      <c r="I82" s="359"/>
      <c r="J82" s="360"/>
      <c r="K82" s="355"/>
      <c r="L82" s="356"/>
      <c r="M82" s="357"/>
      <c r="N82" s="355"/>
      <c r="O82" s="356"/>
      <c r="P82" s="357"/>
    </row>
    <row r="83" spans="2:18" ht="26.45" customHeight="1">
      <c r="B83" s="111"/>
      <c r="C83" s="368" t="s">
        <v>112</v>
      </c>
      <c r="D83" s="369"/>
      <c r="E83" s="369"/>
      <c r="F83" s="369"/>
      <c r="G83" s="369"/>
      <c r="H83" s="358"/>
      <c r="I83" s="359"/>
      <c r="J83" s="360"/>
      <c r="K83" s="370"/>
      <c r="L83" s="371"/>
      <c r="M83" s="372"/>
      <c r="N83" s="373"/>
      <c r="O83" s="374"/>
      <c r="P83" s="375"/>
    </row>
    <row r="84" spans="2:18" ht="26.45" customHeight="1" thickBot="1">
      <c r="B84" s="111"/>
      <c r="C84" s="271" t="s">
        <v>113</v>
      </c>
      <c r="D84" s="272"/>
      <c r="E84" s="272"/>
      <c r="F84" s="272"/>
      <c r="G84" s="364"/>
      <c r="H84" s="365"/>
      <c r="I84" s="366"/>
      <c r="J84" s="367"/>
      <c r="K84" s="273"/>
      <c r="L84" s="274"/>
      <c r="M84" s="275"/>
      <c r="N84" s="365"/>
      <c r="O84" s="366"/>
      <c r="P84" s="367"/>
    </row>
    <row r="85" spans="2:18" ht="26.45" customHeight="1" thickBot="1">
      <c r="B85" s="110">
        <v>4</v>
      </c>
      <c r="C85" s="170" t="s">
        <v>114</v>
      </c>
      <c r="D85" s="171"/>
      <c r="E85" s="171"/>
      <c r="F85" s="171"/>
      <c r="G85" s="171"/>
      <c r="H85" s="263" t="s">
        <v>107</v>
      </c>
      <c r="I85" s="201"/>
      <c r="J85" s="202"/>
      <c r="K85" s="263" t="s">
        <v>104</v>
      </c>
      <c r="L85" s="201"/>
      <c r="M85" s="202"/>
      <c r="N85" s="263" t="s">
        <v>108</v>
      </c>
      <c r="O85" s="201"/>
      <c r="P85" s="202"/>
    </row>
    <row r="86" spans="2:18" ht="26.45" customHeight="1">
      <c r="B86" s="111"/>
      <c r="C86" s="289" t="s">
        <v>115</v>
      </c>
      <c r="D86" s="290"/>
      <c r="E86" s="290"/>
      <c r="F86" s="290"/>
      <c r="G86" s="381"/>
      <c r="H86" s="351"/>
      <c r="I86" s="352"/>
      <c r="J86" s="353"/>
      <c r="K86" s="382"/>
      <c r="L86" s="383"/>
      <c r="M86" s="384"/>
      <c r="N86" s="351"/>
      <c r="O86" s="352"/>
      <c r="P86" s="353"/>
    </row>
    <row r="87" spans="2:18" ht="26.45" customHeight="1" thickBot="1">
      <c r="B87" s="112"/>
      <c r="C87" s="271" t="s">
        <v>116</v>
      </c>
      <c r="D87" s="272"/>
      <c r="E87" s="272"/>
      <c r="F87" s="272"/>
      <c r="G87" s="364"/>
      <c r="H87" s="365"/>
      <c r="I87" s="366"/>
      <c r="J87" s="367"/>
      <c r="K87" s="385"/>
      <c r="L87" s="274"/>
      <c r="M87" s="275"/>
      <c r="N87" s="365"/>
      <c r="O87" s="366"/>
      <c r="P87" s="367"/>
    </row>
    <row r="88" spans="2:18" ht="56.45" customHeight="1" thickBot="1">
      <c r="B88" s="113">
        <v>5</v>
      </c>
      <c r="C88" s="185" t="s">
        <v>117</v>
      </c>
      <c r="D88" s="186"/>
      <c r="E88" s="186"/>
      <c r="F88" s="186"/>
      <c r="G88" s="187"/>
      <c r="H88" s="376"/>
      <c r="I88" s="362"/>
      <c r="J88" s="362"/>
      <c r="K88" s="362"/>
      <c r="L88" s="362"/>
      <c r="M88" s="362"/>
      <c r="N88" s="362"/>
      <c r="O88" s="362"/>
      <c r="P88" s="363"/>
    </row>
    <row r="89" spans="2:18" ht="27" customHeight="1">
      <c r="B89" s="113"/>
      <c r="C89" s="298" t="s">
        <v>118</v>
      </c>
      <c r="D89" s="299"/>
      <c r="E89" s="36" t="s">
        <v>83</v>
      </c>
      <c r="F89" s="37" t="s">
        <v>84</v>
      </c>
      <c r="G89" s="37" t="s">
        <v>85</v>
      </c>
      <c r="H89" s="37" t="s">
        <v>86</v>
      </c>
      <c r="I89" s="37" t="s">
        <v>87</v>
      </c>
      <c r="J89" s="37" t="s">
        <v>88</v>
      </c>
      <c r="K89" s="37" t="s">
        <v>89</v>
      </c>
      <c r="L89" s="37" t="s">
        <v>90</v>
      </c>
      <c r="M89" s="37" t="s">
        <v>91</v>
      </c>
      <c r="N89" s="37" t="s">
        <v>92</v>
      </c>
      <c r="O89" s="37" t="s">
        <v>93</v>
      </c>
      <c r="P89" s="38" t="s">
        <v>94</v>
      </c>
    </row>
    <row r="90" spans="2:18" ht="41.25" customHeight="1" thickBot="1">
      <c r="B90" s="113"/>
      <c r="C90" s="300"/>
      <c r="D90" s="301"/>
      <c r="E90" s="44"/>
      <c r="F90" s="58"/>
      <c r="G90" s="58"/>
      <c r="H90" s="58"/>
      <c r="I90" s="58"/>
      <c r="J90" s="59"/>
      <c r="K90" s="58"/>
      <c r="L90" s="59"/>
      <c r="M90" s="60"/>
      <c r="N90" s="60"/>
      <c r="O90" s="60"/>
      <c r="P90" s="61"/>
    </row>
    <row r="91" spans="2:18" ht="43.5" customHeight="1" thickBot="1">
      <c r="B91" s="113"/>
      <c r="C91" s="185" t="s">
        <v>119</v>
      </c>
      <c r="D91" s="186"/>
      <c r="E91" s="186"/>
      <c r="F91" s="186"/>
      <c r="G91" s="187"/>
      <c r="H91" s="377"/>
      <c r="I91" s="378"/>
      <c r="J91" s="378"/>
      <c r="K91" s="378"/>
      <c r="L91" s="378"/>
      <c r="M91" s="378"/>
      <c r="N91" s="378"/>
      <c r="O91" s="378"/>
      <c r="P91" s="379"/>
    </row>
    <row r="92" spans="2:18" ht="10.5" customHeight="1" thickBot="1">
      <c r="B92" s="62"/>
      <c r="C92" s="57"/>
      <c r="D92" s="57"/>
      <c r="E92" s="57"/>
      <c r="F92" s="57"/>
      <c r="G92" s="57"/>
      <c r="P92" s="26"/>
    </row>
    <row r="93" spans="2:18" ht="26.45" customHeight="1" thickBot="1">
      <c r="B93" s="108"/>
      <c r="C93" s="130" t="s">
        <v>120</v>
      </c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380"/>
    </row>
    <row r="94" spans="2:18" ht="26.45" customHeight="1" thickBot="1">
      <c r="B94" s="117">
        <v>1</v>
      </c>
      <c r="C94" s="185" t="s">
        <v>121</v>
      </c>
      <c r="D94" s="186"/>
      <c r="E94" s="186"/>
      <c r="F94" s="186"/>
      <c r="G94" s="186"/>
      <c r="H94" s="361"/>
      <c r="I94" s="362"/>
      <c r="J94" s="363"/>
      <c r="K94" s="185" t="s">
        <v>166</v>
      </c>
      <c r="L94" s="186"/>
      <c r="M94" s="186"/>
      <c r="N94" s="186"/>
      <c r="O94" s="186"/>
      <c r="P94" s="93">
        <f>H94/21</f>
        <v>0</v>
      </c>
      <c r="R94" s="6"/>
    </row>
    <row r="95" spans="2:18" ht="26.45" customHeight="1" thickBot="1">
      <c r="B95" s="110">
        <v>2</v>
      </c>
      <c r="C95" s="170" t="s">
        <v>122</v>
      </c>
      <c r="D95" s="171"/>
      <c r="E95" s="171"/>
      <c r="F95" s="171"/>
      <c r="G95" s="171"/>
      <c r="H95" s="263" t="s">
        <v>107</v>
      </c>
      <c r="I95" s="201"/>
      <c r="J95" s="202"/>
      <c r="K95" s="392" t="s">
        <v>104</v>
      </c>
      <c r="L95" s="393"/>
      <c r="M95" s="394"/>
      <c r="N95" s="392" t="s">
        <v>108</v>
      </c>
      <c r="O95" s="393"/>
      <c r="P95" s="395"/>
    </row>
    <row r="96" spans="2:18" ht="26.45" customHeight="1">
      <c r="B96" s="111"/>
      <c r="C96" s="386" t="s">
        <v>123</v>
      </c>
      <c r="D96" s="387"/>
      <c r="E96" s="387"/>
      <c r="F96" s="387"/>
      <c r="G96" s="388"/>
      <c r="H96" s="351"/>
      <c r="I96" s="352"/>
      <c r="J96" s="353"/>
      <c r="K96" s="389"/>
      <c r="L96" s="390"/>
      <c r="M96" s="391"/>
      <c r="N96" s="351"/>
      <c r="O96" s="352"/>
      <c r="P96" s="353"/>
    </row>
    <row r="97" spans="2:16" ht="26.45" customHeight="1">
      <c r="B97" s="111"/>
      <c r="C97" s="289" t="s">
        <v>110</v>
      </c>
      <c r="D97" s="290"/>
      <c r="E97" s="290"/>
      <c r="F97" s="290"/>
      <c r="G97" s="381"/>
      <c r="H97" s="358"/>
      <c r="I97" s="359"/>
      <c r="J97" s="360"/>
      <c r="K97" s="355"/>
      <c r="L97" s="356"/>
      <c r="M97" s="357"/>
      <c r="N97" s="358"/>
      <c r="O97" s="359"/>
      <c r="P97" s="360"/>
    </row>
    <row r="98" spans="2:16" ht="26.45" customHeight="1">
      <c r="B98" s="111"/>
      <c r="C98" s="289" t="s">
        <v>124</v>
      </c>
      <c r="D98" s="290"/>
      <c r="E98" s="290"/>
      <c r="F98" s="290"/>
      <c r="G98" s="381"/>
      <c r="H98" s="358"/>
      <c r="I98" s="359"/>
      <c r="J98" s="360"/>
      <c r="K98" s="355"/>
      <c r="L98" s="356"/>
      <c r="M98" s="357"/>
      <c r="N98" s="358"/>
      <c r="O98" s="359"/>
      <c r="P98" s="360"/>
    </row>
    <row r="99" spans="2:16" ht="26.45" customHeight="1" thickBot="1">
      <c r="B99" s="111"/>
      <c r="C99" s="368" t="s">
        <v>125</v>
      </c>
      <c r="D99" s="369"/>
      <c r="E99" s="369"/>
      <c r="F99" s="369"/>
      <c r="G99" s="396"/>
      <c r="H99" s="385"/>
      <c r="I99" s="274"/>
      <c r="J99" s="275"/>
      <c r="K99" s="355"/>
      <c r="L99" s="356"/>
      <c r="M99" s="357"/>
      <c r="N99" s="358"/>
      <c r="O99" s="359"/>
      <c r="P99" s="360"/>
    </row>
    <row r="100" spans="2:16" ht="26.45" customHeight="1" thickBot="1">
      <c r="B100" s="111"/>
      <c r="C100" s="368" t="s">
        <v>126</v>
      </c>
      <c r="D100" s="369"/>
      <c r="E100" s="369"/>
      <c r="F100" s="369"/>
      <c r="G100" s="396"/>
      <c r="H100" s="397"/>
      <c r="I100" s="398"/>
      <c r="J100" s="399"/>
      <c r="K100" s="63"/>
      <c r="L100" s="64"/>
      <c r="M100" s="65"/>
      <c r="N100" s="63"/>
      <c r="O100" s="64"/>
      <c r="P100" s="65"/>
    </row>
    <row r="101" spans="2:16" ht="26.45" customHeight="1" thickBot="1">
      <c r="B101" s="110">
        <v>3</v>
      </c>
      <c r="C101" s="170" t="s">
        <v>127</v>
      </c>
      <c r="D101" s="171"/>
      <c r="E101" s="171"/>
      <c r="F101" s="171"/>
      <c r="G101" s="172"/>
      <c r="H101" s="263" t="s">
        <v>107</v>
      </c>
      <c r="I101" s="201"/>
      <c r="J101" s="202"/>
      <c r="K101" s="392" t="s">
        <v>104</v>
      </c>
      <c r="L101" s="393"/>
      <c r="M101" s="394"/>
      <c r="N101" s="392" t="s">
        <v>108</v>
      </c>
      <c r="O101" s="393"/>
      <c r="P101" s="394"/>
    </row>
    <row r="102" spans="2:16" ht="26.45" customHeight="1">
      <c r="B102" s="111"/>
      <c r="C102" s="386" t="s">
        <v>128</v>
      </c>
      <c r="D102" s="387"/>
      <c r="E102" s="387"/>
      <c r="F102" s="387"/>
      <c r="G102" s="388"/>
      <c r="H102" s="351"/>
      <c r="I102" s="352"/>
      <c r="J102" s="353"/>
      <c r="K102" s="403"/>
      <c r="L102" s="404"/>
      <c r="M102" s="405"/>
      <c r="N102" s="351"/>
      <c r="O102" s="352"/>
      <c r="P102" s="353"/>
    </row>
    <row r="103" spans="2:16" ht="26.45" customHeight="1">
      <c r="B103" s="111"/>
      <c r="C103" s="289" t="s">
        <v>129</v>
      </c>
      <c r="D103" s="290"/>
      <c r="E103" s="290"/>
      <c r="F103" s="290"/>
      <c r="G103" s="381"/>
      <c r="H103" s="358"/>
      <c r="I103" s="359"/>
      <c r="J103" s="360"/>
      <c r="K103" s="355"/>
      <c r="L103" s="356"/>
      <c r="M103" s="357"/>
      <c r="N103" s="358"/>
      <c r="O103" s="359"/>
      <c r="P103" s="360"/>
    </row>
    <row r="104" spans="2:16" ht="26.45" customHeight="1" thickBot="1">
      <c r="B104" s="112"/>
      <c r="C104" s="368" t="s">
        <v>130</v>
      </c>
      <c r="D104" s="369"/>
      <c r="E104" s="369"/>
      <c r="F104" s="369"/>
      <c r="G104" s="396"/>
      <c r="H104" s="385"/>
      <c r="I104" s="274"/>
      <c r="J104" s="275"/>
      <c r="K104" s="400"/>
      <c r="L104" s="401"/>
      <c r="M104" s="402"/>
      <c r="N104" s="365"/>
      <c r="O104" s="366"/>
      <c r="P104" s="367"/>
    </row>
    <row r="105" spans="2:16" ht="26.45" customHeight="1" thickBot="1">
      <c r="B105" s="111"/>
      <c r="C105" s="368" t="s">
        <v>131</v>
      </c>
      <c r="D105" s="369"/>
      <c r="E105" s="369"/>
      <c r="F105" s="369"/>
      <c r="G105" s="396"/>
      <c r="H105" s="365"/>
      <c r="I105" s="366"/>
      <c r="J105" s="367"/>
      <c r="K105" s="400"/>
      <c r="L105" s="401"/>
      <c r="M105" s="402"/>
      <c r="N105" s="365"/>
      <c r="O105" s="366"/>
      <c r="P105" s="367"/>
    </row>
    <row r="106" spans="2:16" ht="26.45" customHeight="1" thickBot="1">
      <c r="B106" s="111"/>
      <c r="C106" s="368" t="s">
        <v>132</v>
      </c>
      <c r="D106" s="369"/>
      <c r="E106" s="369"/>
      <c r="F106" s="369"/>
      <c r="G106" s="396"/>
      <c r="H106" s="365"/>
      <c r="I106" s="366"/>
      <c r="J106" s="367"/>
      <c r="K106" s="400"/>
      <c r="L106" s="401"/>
      <c r="M106" s="402"/>
      <c r="N106" s="365"/>
      <c r="O106" s="366"/>
      <c r="P106" s="367"/>
    </row>
    <row r="107" spans="2:16" ht="26.45" customHeight="1" thickBot="1">
      <c r="B107" s="110">
        <v>4</v>
      </c>
      <c r="C107" s="170" t="s">
        <v>133</v>
      </c>
      <c r="D107" s="171"/>
      <c r="E107" s="171"/>
      <c r="F107" s="171"/>
      <c r="G107" s="172"/>
      <c r="H107" s="170" t="s">
        <v>69</v>
      </c>
      <c r="I107" s="171"/>
      <c r="J107" s="171"/>
      <c r="K107" s="66"/>
      <c r="L107" s="66"/>
      <c r="M107" s="66"/>
      <c r="N107" s="66"/>
      <c r="O107" s="66"/>
      <c r="P107" s="67"/>
    </row>
    <row r="108" spans="2:16" ht="26.45" customHeight="1" thickBot="1">
      <c r="B108" s="111"/>
      <c r="C108" s="406" t="s">
        <v>134</v>
      </c>
      <c r="D108" s="407"/>
      <c r="E108" s="406" t="s">
        <v>134</v>
      </c>
      <c r="F108" s="407"/>
      <c r="G108" s="406" t="s">
        <v>134</v>
      </c>
      <c r="H108" s="407"/>
      <c r="I108" s="406" t="s">
        <v>134</v>
      </c>
      <c r="J108" s="407"/>
      <c r="K108" s="66"/>
      <c r="L108" s="66"/>
      <c r="M108" s="66"/>
      <c r="N108" s="66"/>
      <c r="O108" s="66"/>
      <c r="P108" s="67"/>
    </row>
    <row r="109" spans="2:16" ht="26.45" customHeight="1" thickBot="1">
      <c r="B109" s="111"/>
      <c r="C109" s="68" t="s">
        <v>31</v>
      </c>
      <c r="D109" s="69" t="s">
        <v>32</v>
      </c>
      <c r="E109" s="68" t="s">
        <v>31</v>
      </c>
      <c r="F109" s="69" t="s">
        <v>32</v>
      </c>
      <c r="G109" s="68" t="s">
        <v>31</v>
      </c>
      <c r="H109" s="69" t="s">
        <v>32</v>
      </c>
      <c r="I109" s="68" t="s">
        <v>31</v>
      </c>
      <c r="J109" s="69" t="s">
        <v>32</v>
      </c>
      <c r="K109" s="70"/>
      <c r="L109" s="70"/>
      <c r="M109" s="70"/>
      <c r="N109" s="70"/>
      <c r="O109" s="70"/>
      <c r="P109" s="71"/>
    </row>
    <row r="110" spans="2:16" ht="26.45" customHeight="1" thickBot="1">
      <c r="B110" s="112"/>
      <c r="C110" s="44"/>
      <c r="D110" s="72"/>
      <c r="E110" s="44"/>
      <c r="F110" s="72"/>
      <c r="G110" s="44"/>
      <c r="H110" s="73"/>
      <c r="I110" s="44"/>
      <c r="J110" s="73"/>
      <c r="K110" s="70"/>
      <c r="L110" s="70"/>
      <c r="M110" s="70"/>
      <c r="N110" s="70"/>
      <c r="O110" s="70"/>
      <c r="P110" s="71"/>
    </row>
    <row r="111" spans="2:16" ht="30.6" customHeight="1" thickBot="1">
      <c r="B111" s="112">
        <v>5</v>
      </c>
      <c r="C111" s="408" t="s">
        <v>135</v>
      </c>
      <c r="D111" s="409"/>
      <c r="E111" s="409"/>
      <c r="F111" s="409"/>
      <c r="G111" s="410"/>
      <c r="H111" s="411"/>
      <c r="I111" s="412"/>
      <c r="J111" s="412"/>
      <c r="K111" s="412"/>
      <c r="L111" s="412"/>
      <c r="M111" s="412"/>
      <c r="N111" s="412"/>
      <c r="O111" s="412"/>
      <c r="P111" s="413"/>
    </row>
    <row r="112" spans="2:16" ht="26.45" customHeight="1" thickBot="1">
      <c r="B112" s="109">
        <v>6</v>
      </c>
      <c r="C112" s="427" t="s">
        <v>136</v>
      </c>
      <c r="D112" s="428"/>
      <c r="E112" s="428"/>
      <c r="F112" s="428"/>
      <c r="G112" s="429"/>
      <c r="H112" s="411"/>
      <c r="I112" s="412"/>
      <c r="J112" s="412"/>
      <c r="K112" s="412"/>
      <c r="L112" s="412"/>
      <c r="M112" s="412"/>
      <c r="N112" s="412"/>
      <c r="O112" s="412"/>
      <c r="P112" s="413"/>
    </row>
    <row r="113" spans="2:17" ht="26.45" customHeight="1" thickBot="1">
      <c r="B113" s="110">
        <v>7</v>
      </c>
      <c r="C113" s="414" t="s">
        <v>137</v>
      </c>
      <c r="D113" s="262"/>
      <c r="E113" s="262"/>
      <c r="F113" s="262"/>
      <c r="G113" s="415"/>
      <c r="H113" s="263" t="s">
        <v>138</v>
      </c>
      <c r="I113" s="201"/>
      <c r="J113" s="419"/>
      <c r="K113" s="430" t="s">
        <v>139</v>
      </c>
      <c r="L113" s="201"/>
      <c r="M113" s="201"/>
      <c r="N113" s="263" t="s">
        <v>140</v>
      </c>
      <c r="O113" s="201"/>
      <c r="P113" s="202"/>
    </row>
    <row r="114" spans="2:17" ht="26.45" customHeight="1" thickBot="1">
      <c r="B114" s="112" t="s">
        <v>1</v>
      </c>
      <c r="C114" s="416"/>
      <c r="D114" s="417"/>
      <c r="E114" s="417"/>
      <c r="F114" s="417"/>
      <c r="G114" s="418"/>
      <c r="H114" s="422"/>
      <c r="I114" s="423"/>
      <c r="J114" s="424"/>
      <c r="K114" s="425"/>
      <c r="L114" s="277"/>
      <c r="M114" s="426"/>
      <c r="N114" s="422"/>
      <c r="O114" s="412"/>
      <c r="P114" s="413"/>
    </row>
    <row r="115" spans="2:17" ht="26.45" customHeight="1" thickBot="1">
      <c r="B115" s="110">
        <v>8</v>
      </c>
      <c r="C115" s="414" t="s">
        <v>141</v>
      </c>
      <c r="D115" s="262"/>
      <c r="E115" s="262"/>
      <c r="F115" s="262"/>
      <c r="G115" s="415"/>
      <c r="H115" s="263" t="s">
        <v>142</v>
      </c>
      <c r="I115" s="201"/>
      <c r="J115" s="419"/>
      <c r="K115" s="420" t="s">
        <v>143</v>
      </c>
      <c r="L115" s="421"/>
      <c r="M115" s="421"/>
      <c r="N115" s="263" t="s">
        <v>139</v>
      </c>
      <c r="O115" s="201"/>
      <c r="P115" s="202"/>
    </row>
    <row r="116" spans="2:17" ht="26.45" customHeight="1" thickBot="1">
      <c r="B116" s="112"/>
      <c r="C116" s="416"/>
      <c r="D116" s="417"/>
      <c r="E116" s="417"/>
      <c r="F116" s="417"/>
      <c r="G116" s="418"/>
      <c r="H116" s="422"/>
      <c r="I116" s="423"/>
      <c r="J116" s="424"/>
      <c r="K116" s="425"/>
      <c r="L116" s="277"/>
      <c r="M116" s="426"/>
      <c r="N116" s="422"/>
      <c r="O116" s="412"/>
      <c r="P116" s="413"/>
    </row>
    <row r="117" spans="2:17" ht="11.25" customHeight="1" thickBot="1">
      <c r="B117" s="74"/>
      <c r="C117" s="57"/>
      <c r="D117" s="57"/>
      <c r="E117" s="57"/>
      <c r="F117" s="57"/>
      <c r="G117" s="57"/>
    </row>
    <row r="118" spans="2:17" ht="39.950000000000003" customHeight="1" thickBot="1">
      <c r="B118" s="108"/>
      <c r="C118" s="130" t="s">
        <v>144</v>
      </c>
      <c r="D118" s="130"/>
      <c r="E118" s="130"/>
      <c r="F118" s="130"/>
      <c r="G118" s="130"/>
      <c r="H118" s="130"/>
      <c r="I118" s="130"/>
      <c r="J118" s="130"/>
      <c r="K118" s="130"/>
      <c r="L118" s="444"/>
      <c r="M118" s="130"/>
      <c r="N118" s="130"/>
      <c r="O118" s="130"/>
      <c r="P118" s="131"/>
    </row>
    <row r="119" spans="2:17" ht="26.45" customHeight="1" thickBot="1">
      <c r="B119" s="117">
        <v>1</v>
      </c>
      <c r="C119" s="185" t="s">
        <v>145</v>
      </c>
      <c r="D119" s="186"/>
      <c r="E119" s="186"/>
      <c r="F119" s="186"/>
      <c r="G119" s="186"/>
      <c r="H119" s="185" t="s">
        <v>167</v>
      </c>
      <c r="I119" s="186"/>
      <c r="J119" s="186"/>
      <c r="K119" s="186"/>
      <c r="L119" s="94" t="e">
        <f>AVERAGE(E121:P121)</f>
        <v>#DIV/0!</v>
      </c>
      <c r="M119" s="185" t="s">
        <v>168</v>
      </c>
      <c r="N119" s="186"/>
      <c r="O119" s="186"/>
      <c r="P119" s="95" t="e">
        <f>L119/21</f>
        <v>#DIV/0!</v>
      </c>
    </row>
    <row r="120" spans="2:17" ht="26.45" customHeight="1">
      <c r="B120" s="113"/>
      <c r="C120" s="48"/>
      <c r="D120" s="49"/>
      <c r="E120" s="36" t="s">
        <v>83</v>
      </c>
      <c r="F120" s="37" t="s">
        <v>84</v>
      </c>
      <c r="G120" s="37" t="s">
        <v>85</v>
      </c>
      <c r="H120" s="37" t="s">
        <v>86</v>
      </c>
      <c r="I120" s="37" t="s">
        <v>87</v>
      </c>
      <c r="J120" s="37" t="s">
        <v>88</v>
      </c>
      <c r="K120" s="37" t="s">
        <v>89</v>
      </c>
      <c r="L120" s="75" t="s">
        <v>90</v>
      </c>
      <c r="M120" s="37" t="s">
        <v>91</v>
      </c>
      <c r="N120" s="37" t="s">
        <v>92</v>
      </c>
      <c r="O120" s="37" t="s">
        <v>93</v>
      </c>
      <c r="P120" s="38" t="s">
        <v>94</v>
      </c>
      <c r="Q120" s="76"/>
    </row>
    <row r="121" spans="2:17" ht="26.45" customHeight="1" thickBot="1">
      <c r="B121" s="118"/>
      <c r="C121" s="51"/>
      <c r="D121" s="52"/>
      <c r="E121" s="44"/>
      <c r="F121" s="58"/>
      <c r="G121" s="58"/>
      <c r="H121" s="58"/>
      <c r="I121" s="58"/>
      <c r="J121" s="59"/>
      <c r="K121" s="58"/>
      <c r="L121" s="59"/>
      <c r="M121" s="77"/>
      <c r="N121" s="77"/>
      <c r="O121" s="77"/>
      <c r="P121" s="78"/>
    </row>
    <row r="122" spans="2:17" ht="26.45" customHeight="1" thickBot="1">
      <c r="B122" s="113">
        <v>2</v>
      </c>
      <c r="C122" s="185" t="s">
        <v>146</v>
      </c>
      <c r="D122" s="186"/>
      <c r="E122" s="186"/>
      <c r="F122" s="186"/>
      <c r="G122" s="186"/>
      <c r="H122" s="185" t="s">
        <v>169</v>
      </c>
      <c r="I122" s="186"/>
      <c r="J122" s="186"/>
      <c r="K122" s="186"/>
      <c r="L122" s="97" t="e">
        <f>AVERAGE(F124:P124)</f>
        <v>#DIV/0!</v>
      </c>
      <c r="M122" s="185" t="s">
        <v>170</v>
      </c>
      <c r="N122" s="186"/>
      <c r="O122" s="186"/>
      <c r="P122" s="96" t="e">
        <f>L122/P119</f>
        <v>#DIV/0!</v>
      </c>
    </row>
    <row r="123" spans="2:17" ht="26.45" customHeight="1">
      <c r="B123" s="113"/>
      <c r="C123" s="48"/>
      <c r="D123" s="49"/>
      <c r="E123" s="36" t="s">
        <v>83</v>
      </c>
      <c r="F123" s="37" t="s">
        <v>84</v>
      </c>
      <c r="G123" s="37" t="s">
        <v>85</v>
      </c>
      <c r="H123" s="37" t="s">
        <v>86</v>
      </c>
      <c r="I123" s="37" t="s">
        <v>87</v>
      </c>
      <c r="J123" s="37" t="s">
        <v>88</v>
      </c>
      <c r="K123" s="37" t="s">
        <v>89</v>
      </c>
      <c r="L123" s="37" t="s">
        <v>90</v>
      </c>
      <c r="M123" s="37" t="s">
        <v>91</v>
      </c>
      <c r="N123" s="37" t="s">
        <v>92</v>
      </c>
      <c r="O123" s="37" t="s">
        <v>93</v>
      </c>
      <c r="P123" s="69" t="s">
        <v>94</v>
      </c>
    </row>
    <row r="124" spans="2:17" ht="26.45" customHeight="1" thickBot="1">
      <c r="B124" s="113"/>
      <c r="C124" s="51"/>
      <c r="D124" s="52"/>
      <c r="E124" s="39"/>
      <c r="F124" s="40"/>
      <c r="G124" s="40"/>
      <c r="H124" s="40"/>
      <c r="I124" s="40"/>
      <c r="J124" s="41"/>
      <c r="K124" s="40"/>
      <c r="L124" s="41"/>
      <c r="M124" s="42"/>
      <c r="N124" s="42"/>
      <c r="O124" s="42"/>
      <c r="P124" s="43"/>
      <c r="Q124" s="35"/>
    </row>
    <row r="125" spans="2:17" ht="26.45" customHeight="1" thickBot="1">
      <c r="B125" s="113">
        <v>3</v>
      </c>
      <c r="C125" s="185" t="s">
        <v>147</v>
      </c>
      <c r="D125" s="186"/>
      <c r="E125" s="186"/>
      <c r="F125" s="186"/>
      <c r="G125" s="186"/>
      <c r="H125" s="377"/>
      <c r="I125" s="378"/>
      <c r="J125" s="378"/>
      <c r="K125" s="378"/>
      <c r="L125" s="378"/>
      <c r="M125" s="378"/>
      <c r="N125" s="378"/>
      <c r="O125" s="378"/>
      <c r="P125" s="379"/>
    </row>
    <row r="126" spans="2:17" ht="26.45" customHeight="1">
      <c r="B126" s="113"/>
      <c r="C126" s="48"/>
      <c r="D126" s="49"/>
      <c r="E126" s="36" t="s">
        <v>83</v>
      </c>
      <c r="F126" s="37" t="s">
        <v>84</v>
      </c>
      <c r="G126" s="37" t="s">
        <v>85</v>
      </c>
      <c r="H126" s="37" t="s">
        <v>86</v>
      </c>
      <c r="I126" s="37" t="s">
        <v>87</v>
      </c>
      <c r="J126" s="37" t="s">
        <v>88</v>
      </c>
      <c r="K126" s="37" t="s">
        <v>89</v>
      </c>
      <c r="L126" s="37" t="s">
        <v>90</v>
      </c>
      <c r="M126" s="37" t="s">
        <v>91</v>
      </c>
      <c r="N126" s="37" t="s">
        <v>92</v>
      </c>
      <c r="O126" s="37" t="s">
        <v>93</v>
      </c>
      <c r="P126" s="38" t="s">
        <v>94</v>
      </c>
    </row>
    <row r="127" spans="2:17" ht="26.45" customHeight="1" thickBot="1">
      <c r="B127" s="113"/>
      <c r="C127" s="51"/>
      <c r="D127" s="52"/>
      <c r="E127" s="44"/>
      <c r="F127" s="58"/>
      <c r="G127" s="58"/>
      <c r="H127" s="58"/>
      <c r="I127" s="58"/>
      <c r="J127" s="59"/>
      <c r="K127" s="58"/>
      <c r="L127" s="59"/>
      <c r="M127" s="60"/>
      <c r="N127" s="60"/>
      <c r="O127" s="60"/>
      <c r="P127" s="61"/>
    </row>
    <row r="128" spans="2:17" ht="58.5" customHeight="1" thickBot="1">
      <c r="B128" s="109">
        <v>4</v>
      </c>
      <c r="C128" s="427" t="s">
        <v>148</v>
      </c>
      <c r="D128" s="428"/>
      <c r="E128" s="428"/>
      <c r="F128" s="428"/>
      <c r="G128" s="429"/>
      <c r="H128" s="411"/>
      <c r="I128" s="412"/>
      <c r="J128" s="412"/>
      <c r="K128" s="412"/>
      <c r="L128" s="412"/>
      <c r="M128" s="412"/>
      <c r="N128" s="412"/>
      <c r="O128" s="412"/>
      <c r="P128" s="413"/>
      <c r="Q128" s="6"/>
    </row>
    <row r="129" spans="2:16" ht="58.15" customHeight="1" thickBot="1">
      <c r="B129" s="119">
        <v>5</v>
      </c>
      <c r="C129" s="431" t="s">
        <v>149</v>
      </c>
      <c r="D129" s="432"/>
      <c r="E129" s="432"/>
      <c r="F129" s="432"/>
      <c r="G129" s="433"/>
      <c r="H129" s="196" t="s">
        <v>150</v>
      </c>
      <c r="I129" s="197"/>
      <c r="J129" s="198"/>
      <c r="K129" s="437" t="s">
        <v>151</v>
      </c>
      <c r="L129" s="438"/>
      <c r="M129" s="439"/>
      <c r="N129" s="437" t="s">
        <v>152</v>
      </c>
      <c r="O129" s="438"/>
      <c r="P129" s="439"/>
    </row>
    <row r="130" spans="2:16" ht="26.45" customHeight="1" thickBot="1">
      <c r="B130" s="121"/>
      <c r="C130" s="434"/>
      <c r="D130" s="435"/>
      <c r="E130" s="435"/>
      <c r="F130" s="435"/>
      <c r="G130" s="436"/>
      <c r="H130" s="440"/>
      <c r="I130" s="362"/>
      <c r="J130" s="363"/>
      <c r="K130" s="440"/>
      <c r="L130" s="362"/>
      <c r="M130" s="363"/>
      <c r="N130" s="377"/>
      <c r="O130" s="378"/>
      <c r="P130" s="379"/>
    </row>
    <row r="131" spans="2:16" ht="26.45" customHeight="1" thickBot="1">
      <c r="B131" s="119">
        <v>6</v>
      </c>
      <c r="C131" s="431" t="s">
        <v>153</v>
      </c>
      <c r="D131" s="432"/>
      <c r="E131" s="432"/>
      <c r="F131" s="432"/>
      <c r="G131" s="433"/>
      <c r="H131" s="196" t="s">
        <v>0</v>
      </c>
      <c r="I131" s="197"/>
      <c r="J131" s="198"/>
      <c r="K131" s="437" t="s">
        <v>154</v>
      </c>
      <c r="L131" s="438"/>
      <c r="M131" s="439"/>
      <c r="N131" s="437" t="s">
        <v>155</v>
      </c>
      <c r="O131" s="438"/>
      <c r="P131" s="439"/>
    </row>
    <row r="132" spans="2:16" ht="26.45" customHeight="1" thickBot="1">
      <c r="B132" s="121"/>
      <c r="C132" s="434"/>
      <c r="D132" s="435"/>
      <c r="E132" s="435"/>
      <c r="F132" s="435"/>
      <c r="G132" s="436"/>
      <c r="H132" s="440"/>
      <c r="I132" s="362"/>
      <c r="J132" s="363"/>
      <c r="K132" s="440"/>
      <c r="L132" s="362"/>
      <c r="M132" s="363"/>
      <c r="N132" s="440"/>
      <c r="O132" s="362"/>
      <c r="P132" s="363"/>
    </row>
    <row r="133" spans="2:16" ht="26.45" customHeight="1" thickBot="1">
      <c r="B133" s="109">
        <v>7</v>
      </c>
      <c r="C133" s="427" t="s">
        <v>156</v>
      </c>
      <c r="D133" s="428"/>
      <c r="E133" s="428"/>
      <c r="F133" s="428"/>
      <c r="G133" s="429"/>
      <c r="H133" s="411"/>
      <c r="I133" s="412"/>
      <c r="J133" s="412"/>
      <c r="K133" s="412"/>
      <c r="L133" s="412"/>
      <c r="M133" s="412"/>
      <c r="N133" s="412"/>
      <c r="O133" s="412"/>
      <c r="P133" s="413"/>
    </row>
    <row r="134" spans="2:16" ht="15.75" thickBot="1"/>
    <row r="135" spans="2:16" ht="26.45" customHeight="1" thickBot="1">
      <c r="B135" s="108"/>
      <c r="C135" s="130" t="s">
        <v>157</v>
      </c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</row>
    <row r="136" spans="2:16" ht="26.45" customHeight="1" thickBot="1">
      <c r="B136" s="117">
        <v>1</v>
      </c>
      <c r="C136" s="185" t="s">
        <v>158</v>
      </c>
      <c r="D136" s="186"/>
      <c r="E136" s="186"/>
      <c r="F136" s="186"/>
      <c r="G136" s="186"/>
      <c r="H136" s="376"/>
      <c r="I136" s="362"/>
      <c r="J136" s="362"/>
      <c r="K136" s="362"/>
      <c r="L136" s="362"/>
      <c r="M136" s="362"/>
      <c r="N136" s="362"/>
      <c r="O136" s="362"/>
      <c r="P136" s="363"/>
    </row>
    <row r="137" spans="2:16" ht="37.9" customHeight="1" thickBot="1">
      <c r="B137" s="117">
        <v>2</v>
      </c>
      <c r="C137" s="185" t="s">
        <v>178</v>
      </c>
      <c r="D137" s="186"/>
      <c r="E137" s="186"/>
      <c r="F137" s="186"/>
      <c r="G137" s="186"/>
      <c r="H137" s="376"/>
      <c r="I137" s="362"/>
      <c r="J137" s="362"/>
      <c r="K137" s="362"/>
      <c r="L137" s="362"/>
      <c r="M137" s="362"/>
      <c r="N137" s="362"/>
      <c r="O137" s="362"/>
      <c r="P137" s="363"/>
    </row>
    <row r="138" spans="2:16" ht="26.45" customHeight="1" thickBot="1">
      <c r="B138" s="117">
        <v>3</v>
      </c>
      <c r="C138" s="185" t="s">
        <v>159</v>
      </c>
      <c r="D138" s="186"/>
      <c r="E138" s="186"/>
      <c r="F138" s="186"/>
      <c r="G138" s="186"/>
      <c r="H138" s="376"/>
      <c r="I138" s="362"/>
      <c r="J138" s="362"/>
      <c r="K138" s="362"/>
      <c r="L138" s="362"/>
      <c r="M138" s="362"/>
      <c r="N138" s="362"/>
      <c r="O138" s="362"/>
      <c r="P138" s="363"/>
    </row>
    <row r="139" spans="2:16" ht="26.45" customHeight="1" thickBot="1">
      <c r="B139" s="117">
        <v>4</v>
      </c>
      <c r="C139" s="185" t="s">
        <v>160</v>
      </c>
      <c r="D139" s="186"/>
      <c r="E139" s="186"/>
      <c r="F139" s="186"/>
      <c r="G139" s="186"/>
      <c r="H139" s="376"/>
      <c r="I139" s="362"/>
      <c r="J139" s="362"/>
      <c r="K139" s="362"/>
      <c r="L139" s="362"/>
      <c r="M139" s="362"/>
      <c r="N139" s="362"/>
      <c r="O139" s="362"/>
      <c r="P139" s="363"/>
    </row>
  </sheetData>
  <mergeCells count="320">
    <mergeCell ref="C138:G138"/>
    <mergeCell ref="H138:P138"/>
    <mergeCell ref="C139:G139"/>
    <mergeCell ref="H139:P139"/>
    <mergeCell ref="J42:P42"/>
    <mergeCell ref="C42:G42"/>
    <mergeCell ref="C67:G67"/>
    <mergeCell ref="K67:O67"/>
    <mergeCell ref="K73:O73"/>
    <mergeCell ref="C133:G133"/>
    <mergeCell ref="H133:P133"/>
    <mergeCell ref="C135:P135"/>
    <mergeCell ref="C136:G136"/>
    <mergeCell ref="H136:P136"/>
    <mergeCell ref="C137:G137"/>
    <mergeCell ref="H137:P137"/>
    <mergeCell ref="C118:P118"/>
    <mergeCell ref="C119:G119"/>
    <mergeCell ref="C122:G122"/>
    <mergeCell ref="C125:G125"/>
    <mergeCell ref="H125:P125"/>
    <mergeCell ref="H119:K119"/>
    <mergeCell ref="M119:O119"/>
    <mergeCell ref="H122:K122"/>
    <mergeCell ref="B131:B132"/>
    <mergeCell ref="C131:G132"/>
    <mergeCell ref="H131:J131"/>
    <mergeCell ref="K131:M131"/>
    <mergeCell ref="N131:P131"/>
    <mergeCell ref="H132:J132"/>
    <mergeCell ref="K132:M132"/>
    <mergeCell ref="N132:P132"/>
    <mergeCell ref="C128:G128"/>
    <mergeCell ref="H128:P128"/>
    <mergeCell ref="B129:B130"/>
    <mergeCell ref="C129:G130"/>
    <mergeCell ref="H129:J129"/>
    <mergeCell ref="K129:M129"/>
    <mergeCell ref="N129:P129"/>
    <mergeCell ref="H130:J130"/>
    <mergeCell ref="K130:M130"/>
    <mergeCell ref="N130:P130"/>
    <mergeCell ref="C115:G116"/>
    <mergeCell ref="H115:J115"/>
    <mergeCell ref="K115:M115"/>
    <mergeCell ref="N115:P115"/>
    <mergeCell ref="H116:J116"/>
    <mergeCell ref="K116:M116"/>
    <mergeCell ref="N116:P116"/>
    <mergeCell ref="M122:O122"/>
    <mergeCell ref="C112:G112"/>
    <mergeCell ref="H112:P112"/>
    <mergeCell ref="C113:G114"/>
    <mergeCell ref="H113:J113"/>
    <mergeCell ref="K113:M113"/>
    <mergeCell ref="N113:P113"/>
    <mergeCell ref="H114:J114"/>
    <mergeCell ref="K114:M114"/>
    <mergeCell ref="N114:P114"/>
    <mergeCell ref="C108:D108"/>
    <mergeCell ref="E108:F108"/>
    <mergeCell ref="G108:H108"/>
    <mergeCell ref="I108:J108"/>
    <mergeCell ref="C111:G111"/>
    <mergeCell ref="H111:P111"/>
    <mergeCell ref="C106:G106"/>
    <mergeCell ref="H106:J106"/>
    <mergeCell ref="K106:M106"/>
    <mergeCell ref="N106:P106"/>
    <mergeCell ref="C107:G107"/>
    <mergeCell ref="H107:J107"/>
    <mergeCell ref="C104:G104"/>
    <mergeCell ref="H104:J104"/>
    <mergeCell ref="K104:M104"/>
    <mergeCell ref="N104:P104"/>
    <mergeCell ref="C105:G105"/>
    <mergeCell ref="H105:J105"/>
    <mergeCell ref="K105:M105"/>
    <mergeCell ref="N105:P105"/>
    <mergeCell ref="C102:G102"/>
    <mergeCell ref="H102:J102"/>
    <mergeCell ref="K102:M102"/>
    <mergeCell ref="N102:P102"/>
    <mergeCell ref="C103:G103"/>
    <mergeCell ref="H103:J103"/>
    <mergeCell ref="K103:M103"/>
    <mergeCell ref="N103:P103"/>
    <mergeCell ref="C100:G100"/>
    <mergeCell ref="H100:J100"/>
    <mergeCell ref="C101:G101"/>
    <mergeCell ref="H101:J101"/>
    <mergeCell ref="K101:M101"/>
    <mergeCell ref="N101:P101"/>
    <mergeCell ref="C98:G98"/>
    <mergeCell ref="H98:J98"/>
    <mergeCell ref="K98:M98"/>
    <mergeCell ref="N98:P98"/>
    <mergeCell ref="C99:G99"/>
    <mergeCell ref="H99:J99"/>
    <mergeCell ref="K99:M99"/>
    <mergeCell ref="N99:P99"/>
    <mergeCell ref="C96:G96"/>
    <mergeCell ref="H96:J96"/>
    <mergeCell ref="K96:M96"/>
    <mergeCell ref="N96:P96"/>
    <mergeCell ref="C97:G97"/>
    <mergeCell ref="H97:J97"/>
    <mergeCell ref="K97:M97"/>
    <mergeCell ref="N97:P97"/>
    <mergeCell ref="C94:G94"/>
    <mergeCell ref="C95:G95"/>
    <mergeCell ref="H95:J95"/>
    <mergeCell ref="K95:M95"/>
    <mergeCell ref="N95:P95"/>
    <mergeCell ref="K94:O94"/>
    <mergeCell ref="H94:J94"/>
    <mergeCell ref="C88:G88"/>
    <mergeCell ref="H88:P88"/>
    <mergeCell ref="C89:D90"/>
    <mergeCell ref="C91:G91"/>
    <mergeCell ref="H91:P91"/>
    <mergeCell ref="C93:P93"/>
    <mergeCell ref="C86:G86"/>
    <mergeCell ref="H86:J86"/>
    <mergeCell ref="K86:M86"/>
    <mergeCell ref="N86:P86"/>
    <mergeCell ref="C87:G87"/>
    <mergeCell ref="H87:J87"/>
    <mergeCell ref="K87:M87"/>
    <mergeCell ref="N87:P87"/>
    <mergeCell ref="C84:G84"/>
    <mergeCell ref="H84:J84"/>
    <mergeCell ref="K84:M84"/>
    <mergeCell ref="N84:P84"/>
    <mergeCell ref="C85:G85"/>
    <mergeCell ref="H85:J85"/>
    <mergeCell ref="K85:M85"/>
    <mergeCell ref="N85:P85"/>
    <mergeCell ref="C82:G82"/>
    <mergeCell ref="H82:J82"/>
    <mergeCell ref="K82:M82"/>
    <mergeCell ref="N82:P82"/>
    <mergeCell ref="C83:G83"/>
    <mergeCell ref="H83:J83"/>
    <mergeCell ref="K83:M83"/>
    <mergeCell ref="N83:P83"/>
    <mergeCell ref="C80:G80"/>
    <mergeCell ref="H80:J80"/>
    <mergeCell ref="K80:M80"/>
    <mergeCell ref="N80:P80"/>
    <mergeCell ref="C81:G81"/>
    <mergeCell ref="H81:J81"/>
    <mergeCell ref="K81:M81"/>
    <mergeCell ref="N81:P81"/>
    <mergeCell ref="C78:G78"/>
    <mergeCell ref="H78:P78"/>
    <mergeCell ref="C79:G79"/>
    <mergeCell ref="H79:J79"/>
    <mergeCell ref="K79:M79"/>
    <mergeCell ref="N79:P79"/>
    <mergeCell ref="C70:G70"/>
    <mergeCell ref="H70:P70"/>
    <mergeCell ref="C74:G74"/>
    <mergeCell ref="H74:P74"/>
    <mergeCell ref="C76:P76"/>
    <mergeCell ref="C77:G77"/>
    <mergeCell ref="H77:P77"/>
    <mergeCell ref="C65:D66"/>
    <mergeCell ref="B68:B69"/>
    <mergeCell ref="C68:G69"/>
    <mergeCell ref="H68:J68"/>
    <mergeCell ref="K68:M68"/>
    <mergeCell ref="N68:P68"/>
    <mergeCell ref="H69:J69"/>
    <mergeCell ref="K69:M69"/>
    <mergeCell ref="N69:P69"/>
    <mergeCell ref="C61:D62"/>
    <mergeCell ref="C63:G64"/>
    <mergeCell ref="H63:J63"/>
    <mergeCell ref="K63:M63"/>
    <mergeCell ref="N63:P63"/>
    <mergeCell ref="H64:J64"/>
    <mergeCell ref="K64:M64"/>
    <mergeCell ref="N64:P64"/>
    <mergeCell ref="C59:G60"/>
    <mergeCell ref="H59:J59"/>
    <mergeCell ref="K59:M59"/>
    <mergeCell ref="N59:P59"/>
    <mergeCell ref="H60:J60"/>
    <mergeCell ref="K60:M60"/>
    <mergeCell ref="N60:P60"/>
    <mergeCell ref="C55:G55"/>
    <mergeCell ref="H55:J55"/>
    <mergeCell ref="K55:M55"/>
    <mergeCell ref="N55:P55"/>
    <mergeCell ref="C57:P57"/>
    <mergeCell ref="C58:G58"/>
    <mergeCell ref="C53:G53"/>
    <mergeCell ref="H53:J53"/>
    <mergeCell ref="K53:M53"/>
    <mergeCell ref="N53:P53"/>
    <mergeCell ref="C54:G54"/>
    <mergeCell ref="H54:J54"/>
    <mergeCell ref="K54:M54"/>
    <mergeCell ref="N54:P54"/>
    <mergeCell ref="H58:J58"/>
    <mergeCell ref="K58:O58"/>
    <mergeCell ref="C50:G50"/>
    <mergeCell ref="H50:P50"/>
    <mergeCell ref="C51:G51"/>
    <mergeCell ref="H51:P51"/>
    <mergeCell ref="C52:G52"/>
    <mergeCell ref="H52:J52"/>
    <mergeCell ref="K52:M52"/>
    <mergeCell ref="N52:P52"/>
    <mergeCell ref="C45:G45"/>
    <mergeCell ref="H45:P45"/>
    <mergeCell ref="C47:P47"/>
    <mergeCell ref="C48:G48"/>
    <mergeCell ref="H48:P48"/>
    <mergeCell ref="C49:G49"/>
    <mergeCell ref="H49:P49"/>
    <mergeCell ref="C41:G41"/>
    <mergeCell ref="H41:L41"/>
    <mergeCell ref="M41:P41"/>
    <mergeCell ref="C43:G43"/>
    <mergeCell ref="C44:G44"/>
    <mergeCell ref="H44:P44"/>
    <mergeCell ref="C39:G39"/>
    <mergeCell ref="H39:L39"/>
    <mergeCell ref="M39:P39"/>
    <mergeCell ref="C40:G40"/>
    <mergeCell ref="H40:L40"/>
    <mergeCell ref="M40:P40"/>
    <mergeCell ref="C37:G37"/>
    <mergeCell ref="H37:L37"/>
    <mergeCell ref="M37:P37"/>
    <mergeCell ref="C38:G38"/>
    <mergeCell ref="H38:L38"/>
    <mergeCell ref="M38:P38"/>
    <mergeCell ref="C35:G35"/>
    <mergeCell ref="H35:L35"/>
    <mergeCell ref="M35:P35"/>
    <mergeCell ref="C36:G36"/>
    <mergeCell ref="H36:L36"/>
    <mergeCell ref="M36:P36"/>
    <mergeCell ref="C32:G32"/>
    <mergeCell ref="H32:P32"/>
    <mergeCell ref="C33:G33"/>
    <mergeCell ref="H33:P33"/>
    <mergeCell ref="C34:G34"/>
    <mergeCell ref="H34:L34"/>
    <mergeCell ref="M34:P34"/>
    <mergeCell ref="O27:P27"/>
    <mergeCell ref="C29:P29"/>
    <mergeCell ref="C30:G30"/>
    <mergeCell ref="H30:P30"/>
    <mergeCell ref="C31:G31"/>
    <mergeCell ref="H31:P31"/>
    <mergeCell ref="C26:D27"/>
    <mergeCell ref="E26:F27"/>
    <mergeCell ref="G26:I26"/>
    <mergeCell ref="J26:K26"/>
    <mergeCell ref="L26:N26"/>
    <mergeCell ref="O26:P26"/>
    <mergeCell ref="G27:I27"/>
    <mergeCell ref="J27:K27"/>
    <mergeCell ref="L27:N27"/>
    <mergeCell ref="C12:G12"/>
    <mergeCell ref="C14:H14"/>
    <mergeCell ref="J14:O14"/>
    <mergeCell ref="C15:H15"/>
    <mergeCell ref="J15:O15"/>
    <mergeCell ref="J12:O12"/>
    <mergeCell ref="H12:I12"/>
    <mergeCell ref="C19:H19"/>
    <mergeCell ref="J19:O19"/>
    <mergeCell ref="C10:G10"/>
    <mergeCell ref="H10:P10"/>
    <mergeCell ref="C11:G11"/>
    <mergeCell ref="H11:P11"/>
    <mergeCell ref="C6:G6"/>
    <mergeCell ref="H6:P6"/>
    <mergeCell ref="C7:G7"/>
    <mergeCell ref="H7:P7"/>
    <mergeCell ref="C8:G8"/>
    <mergeCell ref="H8:P8"/>
    <mergeCell ref="G1:P1"/>
    <mergeCell ref="B3:P3"/>
    <mergeCell ref="C4:G4"/>
    <mergeCell ref="H4:P4"/>
    <mergeCell ref="C5:G5"/>
    <mergeCell ref="H5:P5"/>
    <mergeCell ref="H2:P2"/>
    <mergeCell ref="C9:G9"/>
    <mergeCell ref="H9:P9"/>
    <mergeCell ref="B52:B55"/>
    <mergeCell ref="B59:B62"/>
    <mergeCell ref="B63:B67"/>
    <mergeCell ref="B70:B73"/>
    <mergeCell ref="B14:B20"/>
    <mergeCell ref="B13:P13"/>
    <mergeCell ref="B34:B42"/>
    <mergeCell ref="B21:B24"/>
    <mergeCell ref="B25:B27"/>
    <mergeCell ref="B43:B45"/>
    <mergeCell ref="C16:H16"/>
    <mergeCell ref="J16:O16"/>
    <mergeCell ref="C17:H17"/>
    <mergeCell ref="J17:O17"/>
    <mergeCell ref="C18:H18"/>
    <mergeCell ref="J18:O18"/>
    <mergeCell ref="C20:H20"/>
    <mergeCell ref="J20:O20"/>
    <mergeCell ref="C21:P21"/>
    <mergeCell ref="C22:D22"/>
    <mergeCell ref="E22:F22"/>
    <mergeCell ref="G22:H22"/>
    <mergeCell ref="I22:P24"/>
    <mergeCell ref="C25:P2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ED565F979DF0459849074FC539FA9D" ma:contentTypeVersion="14" ma:contentTypeDescription="Create a new document." ma:contentTypeScope="" ma:versionID="527610efdf2a50dc5061232833e1c261">
  <xsd:schema xmlns:xsd="http://www.w3.org/2001/XMLSchema" xmlns:xs="http://www.w3.org/2001/XMLSchema" xmlns:p="http://schemas.microsoft.com/office/2006/metadata/properties" xmlns:ns2="ad7a576d-10ff-4d21-9fc6-8a2ffc6985ef" xmlns:ns3="e4635142-b790-42c8-b34e-65e64f77e973" targetNamespace="http://schemas.microsoft.com/office/2006/metadata/properties" ma:root="true" ma:fieldsID="c5ea5c7209e7b74c8ad012f62fe27812" ns2:_="" ns3:_="">
    <xsd:import namespace="ad7a576d-10ff-4d21-9fc6-8a2ffc6985ef"/>
    <xsd:import namespace="e4635142-b790-42c8-b34e-65e64f77e9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7a576d-10ff-4d21-9fc6-8a2ffc6985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9ae8bc6-2808-436b-8758-b62c6fb37c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635142-b790-42c8-b34e-65e64f77e97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2ac1d8d2-d95c-4572-b541-2760d68272ba}" ma:internalName="TaxCatchAll" ma:showField="CatchAllData" ma:web="e4635142-b790-42c8-b34e-65e64f77e9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4635142-b790-42c8-b34e-65e64f77e973" xsi:nil="true"/>
    <lcf76f155ced4ddcb4097134ff3c332f xmlns="ad7a576d-10ff-4d21-9fc6-8a2ffc6985e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07CEA4-F272-4838-A4C9-59D9096380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7a576d-10ff-4d21-9fc6-8a2ffc6985ef"/>
    <ds:schemaRef ds:uri="e4635142-b790-42c8-b34e-65e64f77e9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A1C9BB5-6D5C-4FA2-A8D1-0151A9A643F9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elements/1.1/"/>
    <ds:schemaRef ds:uri="http://www.w3.org/XML/1998/namespace"/>
    <ds:schemaRef ds:uri="ad7a576d-10ff-4d21-9fc6-8a2ffc6985ef"/>
    <ds:schemaRef ds:uri="e4635142-b790-42c8-b34e-65e64f77e973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2A6F0DC0-D281-44D3-9ACA-7C6E237694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Опросный лист</vt:lpstr>
    </vt:vector>
  </TitlesOfParts>
  <Company>Pepsico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Mikhaylov, Dmitry {PI}</dc:creator>
  <cp:lastModifiedBy>DM</cp:lastModifiedBy>
  <cp:revision>8</cp:revision>
  <dcterms:created xsi:type="dcterms:W3CDTF">2016-12-12T11:24:28Z</dcterms:created>
  <dcterms:modified xsi:type="dcterms:W3CDTF">2024-01-16T23:46:04Z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0x01010013ED565F979DF0459849074FC539FA9D</vt:lpwstr>
  </property>
</Properties>
</file>